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910"/>
  </bookViews>
  <sheets>
    <sheet name="Sayfa1" sheetId="1" r:id="rId1"/>
    <sheet name="Sayfa4" sheetId="4" r:id="rId2"/>
  </sheets>
  <definedNames>
    <definedName name="_xlnm._FilterDatabase" localSheetId="0" hidden="1">Sayfa1!$A$5:$F$72</definedName>
  </definedNames>
  <calcPr calcId="162913"/>
</workbook>
</file>

<file path=xl/calcChain.xml><?xml version="1.0" encoding="utf-8"?>
<calcChain xmlns="http://schemas.openxmlformats.org/spreadsheetml/2006/main">
  <c r="D102" i="4" l="1"/>
  <c r="D103" i="4"/>
  <c r="D104" i="4"/>
  <c r="D105" i="4"/>
  <c r="D106" i="4"/>
  <c r="D107" i="4"/>
  <c r="D108" i="4"/>
  <c r="D110" i="4"/>
  <c r="D111" i="4"/>
  <c r="D114" i="4"/>
  <c r="D116" i="4"/>
  <c r="D117" i="4"/>
  <c r="D122" i="4"/>
  <c r="D121" i="4"/>
  <c r="D101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70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2" i="4"/>
  <c r="A126" i="1"/>
  <c r="A127" i="1"/>
  <c r="A128" i="1"/>
  <c r="A129" i="1"/>
  <c r="A130" i="1"/>
  <c r="A131" i="1"/>
  <c r="A132" i="1"/>
  <c r="A133" i="1"/>
  <c r="A134" i="1"/>
  <c r="A125" i="1"/>
  <c r="A111" i="1"/>
  <c r="A112" i="1"/>
  <c r="A113" i="1"/>
  <c r="A114" i="1"/>
  <c r="A115" i="1"/>
  <c r="A116" i="1"/>
  <c r="A117" i="1"/>
  <c r="A118" i="1"/>
  <c r="A119" i="1"/>
  <c r="A120" i="1"/>
  <c r="A110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77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7" i="1"/>
  <c r="A8" i="1"/>
  <c r="A9" i="1"/>
  <c r="A10" i="1"/>
  <c r="A11" i="1"/>
  <c r="A6" i="1"/>
</calcChain>
</file>

<file path=xl/sharedStrings.xml><?xml version="1.0" encoding="utf-8"?>
<sst xmlns="http://schemas.openxmlformats.org/spreadsheetml/2006/main" count="889" uniqueCount="571">
  <si>
    <t>İLETİŞİM BİLGİLERİ</t>
  </si>
  <si>
    <t>MİNE DENT AĞIZ VE DİŞ SAĞLIĞI</t>
  </si>
  <si>
    <t>Tedaviye göre indirim oranları değişmektedir.</t>
  </si>
  <si>
    <t>YENİ VİZYON TIP MERKEZİ</t>
  </si>
  <si>
    <t>PINAR FTR</t>
  </si>
  <si>
    <t>MAGNET TIP MERKEZİ</t>
  </si>
  <si>
    <t>ÇANKAYA HASTANESİ</t>
  </si>
  <si>
    <t>MEDİCALPARK HASTANESİ</t>
  </si>
  <si>
    <t xml:space="preserve">ÖZEL CİHAN GÖZ HASTANESİ </t>
  </si>
  <si>
    <t>ACIBADEM HASTANELERİ</t>
  </si>
  <si>
    <t>NURÇAĞ OPTİK</t>
  </si>
  <si>
    <t>ERYAMAN HASTANESİ</t>
  </si>
  <si>
    <t>DÜNYA GÖZ HASTANELERİ</t>
  </si>
  <si>
    <t>ÜMİT TIP MERKEZİ</t>
  </si>
  <si>
    <t>DEVA TIP MERKEZİ</t>
  </si>
  <si>
    <t>TEPE TIP MERKEZİ</t>
  </si>
  <si>
    <t>ÖZEL NATOMED HASTANESİ</t>
  </si>
  <si>
    <t>ÖZEL ORTADOĞU HASTANESİ</t>
  </si>
  <si>
    <t>DENTHOSPİTAL DİŞ HASTANESİ</t>
  </si>
  <si>
    <t>Tedaviye göre indirim oranları değişmektedir.
%20 ile %65 arasında değişiklik göstermektedir.</t>
  </si>
  <si>
    <t>TELEFON</t>
  </si>
  <si>
    <t>(0312) 287 90 00</t>
  </si>
  <si>
    <t>(0312) 278 37 37</t>
  </si>
  <si>
    <t>(0312) 328 36 00</t>
  </si>
  <si>
    <t xml:space="preserve"> (0312) 367 68 58</t>
  </si>
  <si>
    <t>444 76 00</t>
  </si>
  <si>
    <t>(0312) 335 48 38</t>
  </si>
  <si>
    <t>444 54 69</t>
  </si>
  <si>
    <t>%10 ile %15 arası</t>
  </si>
  <si>
    <t xml:space="preserve">Kullanılan malzeme ve ürüne göre %30 ile %40 arasında indirim uygulanacaktır. </t>
  </si>
  <si>
    <t xml:space="preserve">(0312) 245 36 46  </t>
  </si>
  <si>
    <t>(0312) 274 02 74</t>
  </si>
  <si>
    <t>(0312) 478 28 28</t>
  </si>
  <si>
    <t>(0312) 331 51 51</t>
  </si>
  <si>
    <t>(0312) 389 89 00</t>
  </si>
  <si>
    <t xml:space="preserve">Ayakta Tedavi : % 20  </t>
  </si>
  <si>
    <t>Ayakta Tedavi : % 12   Yatarak Tedavi : %10</t>
  </si>
  <si>
    <t>Ayakta Tedavi : % 10   Yatarak Tedavi : %10</t>
  </si>
  <si>
    <t>Muayene ve Cilt Uygulamalarında : % 10 
Tedavilerde : % 20</t>
  </si>
  <si>
    <t xml:space="preserve">Ayakta Tedavi : %20                                                                   </t>
  </si>
  <si>
    <t>444 66 62</t>
  </si>
  <si>
    <t>(0312) 339 28 28</t>
  </si>
  <si>
    <t>(0312) 666 08 00</t>
  </si>
  <si>
    <t>(0312) 344 44 43</t>
  </si>
  <si>
    <t>444 51 42</t>
  </si>
  <si>
    <t>(0312) 346 71 12</t>
  </si>
  <si>
    <t>0542 180 12 18</t>
  </si>
  <si>
    <t>(0312) 416 70 00</t>
  </si>
  <si>
    <t>(0312) 332 32 32</t>
  </si>
  <si>
    <t>(0312) 466 38 38</t>
  </si>
  <si>
    <t>(0312) 284 08 08</t>
  </si>
  <si>
    <t>(0312) 460 20 12</t>
  </si>
  <si>
    <t>(0312) 212 80 80</t>
  </si>
  <si>
    <t>(0312) 426 14 50</t>
  </si>
  <si>
    <t>(0312) 666 80 00</t>
  </si>
  <si>
    <t>(0312) 428 08 08</t>
  </si>
  <si>
    <t>(0312) 284 03 60</t>
  </si>
  <si>
    <t>(0312) 244 10 20</t>
  </si>
  <si>
    <t>(0312) 326 65 65</t>
  </si>
  <si>
    <t>(0312) 315 55 45</t>
  </si>
  <si>
    <t>(0312) 460 00 10</t>
  </si>
  <si>
    <t>0530 775 75 75</t>
  </si>
  <si>
    <t>AGEM ANKARA GASTROENTEROLOJİ MERKEZİ</t>
  </si>
  <si>
    <t>(0312) 285 44 99
(0312) 235 40 04
(0312) 260 44 10</t>
  </si>
  <si>
    <t>444 44 10
444 45 44</t>
  </si>
  <si>
    <t>Ayakta Tedavi : %30  Yatarak Tedavi :  %30</t>
  </si>
  <si>
    <t xml:space="preserve">Ayakta Tedavi : % 10  Yatarak Tedavi : %10 
</t>
  </si>
  <si>
    <t xml:space="preserve"> Muayene Fark Alınmayacak,
Ayakta ve Yatarak Tedavi : %20</t>
  </si>
  <si>
    <t xml:space="preserve"> Ayakta Tedavi : %20  Yatarak Tedavi : % 20</t>
  </si>
  <si>
    <t>Ayakta Tedaviye tetkik :  %10</t>
  </si>
  <si>
    <t xml:space="preserve"> Ayakta Tedavi : %30  Yatarak Tedavi : % 30</t>
  </si>
  <si>
    <t xml:space="preserve">Fizik Tedavi : %20  Rehabilitasyon : %20 </t>
  </si>
  <si>
    <t>(0312) 204 40 63 -64-65</t>
  </si>
  <si>
    <t>(0312) 441 95 66</t>
  </si>
  <si>
    <t>(0312) 207 90 00</t>
  </si>
  <si>
    <t>(0312) 466 77 67</t>
  </si>
  <si>
    <t>SAĞLIK KURUM/ KURULUŞLARI</t>
  </si>
  <si>
    <t>Branşlara göre %15 - %40 değişiklik göstermektedir.</t>
  </si>
  <si>
    <t xml:space="preserve">Ayakta Tedavi : % 20  Yatarak Tedavi : %20 </t>
  </si>
  <si>
    <t xml:space="preserve"> Ayakta Tedavi : %10  Yatarak Tedavi : %5</t>
  </si>
  <si>
    <t>Ayakta Tedavi : % 15  Yatarak Tedavi : %10</t>
  </si>
  <si>
    <t>Türk Diş Hekimleri Birliği Fiyat Tarifesi Üzerinden %30 İndirim Yapılacaktır.
(Muayene ve Panoramik Film Ücretsizdir)</t>
  </si>
  <si>
    <t xml:space="preserve"> Tüm diş tedavilerinde : % 30 TDB fiyatları üzerinden
(İmplant - Ortodonti hariç)</t>
  </si>
  <si>
    <t xml:space="preserve"> Tüm diş tedavilerinde : % 20 TDB fiyatları üzerinden</t>
  </si>
  <si>
    <t xml:space="preserve"> Tüm diş tedavilerinde : % 20 Klinik fiyatları üzerinden </t>
  </si>
  <si>
    <t>19 MAYIS HASTANESİ</t>
  </si>
  <si>
    <t>(0312) 419 57 25</t>
  </si>
  <si>
    <t>0537 526 94 75</t>
  </si>
  <si>
    <t>0(312) 440 66 07</t>
  </si>
  <si>
    <t>444 85 85</t>
  </si>
  <si>
    <t xml:space="preserve"> (0312) 473 88 55</t>
  </si>
  <si>
    <t>ÖZEL ANKARA CERRAHİ TIP MERKEZİ</t>
  </si>
  <si>
    <t>0(312)3196006</t>
  </si>
  <si>
    <t>Türk Diş Hekimleri Birliği Fiyat Tarifesi Üzerinden %35 İmplant tedavisinde %20 Ortodonti %20</t>
  </si>
  <si>
    <t>0(312)2360002</t>
  </si>
  <si>
    <t>0(312) 221 61 71</t>
  </si>
  <si>
    <t xml:space="preserve">Muayeneler : %20   Tahlil, Tetkik Yatışlar : %10
Diş Tedavisi : %20   Check-up : %10   </t>
  </si>
  <si>
    <t>(312) 232 50 70</t>
  </si>
  <si>
    <t xml:space="preserve">Ayakta Tedavi: %20 Yatarak Tedavi: %10                           </t>
  </si>
  <si>
    <t xml:space="preserve">Ayakta Tedavi : %50 </t>
  </si>
  <si>
    <t>(312) 490 03 30</t>
  </si>
  <si>
    <t>SİNCAN TIP MERKEZİ</t>
  </si>
  <si>
    <t xml:space="preserve"> Ayakta Tedavi %25 Yatarak Tedavi : % 25</t>
  </si>
  <si>
    <t>(0312) 263 36 73</t>
  </si>
  <si>
    <t>İLK UMUT TIP MERKEZİ</t>
  </si>
  <si>
    <t>Beslenme-Diyet Branşlarında : % 30
Diş Tedavilerinde : % 25
Plastik Cerrahi Branşında : % 20</t>
  </si>
  <si>
    <t xml:space="preserve">(0312) 250 40 10         </t>
  </si>
  <si>
    <t>MEDİPARK TIP MERKEZİ</t>
  </si>
  <si>
    <t xml:space="preserve"> Ayakta Tedavi %20 Yatarak Tedavi : % 20</t>
  </si>
  <si>
    <t>(0312) 446 88 88</t>
  </si>
  <si>
    <t>DİAFİZ FİZİK TEDAVİ MERKEZİ</t>
  </si>
  <si>
    <t>0312 281 10 15</t>
  </si>
  <si>
    <t>(312) 384 12 12</t>
  </si>
  <si>
    <t>BAŞKENT KARTI SAHİPLERİNE UYGULANACAK İNDİRİM ORANLARI (%)</t>
  </si>
  <si>
    <t>BELEDİYE PERSONELİ VE  1. DERECE YAKINLARINA UYGULANACAK İNDİRİM ORANLARI (%)</t>
  </si>
  <si>
    <t>PROTOKOL İMZALANAN SAĞLIK KURUM/ KURULUŞLARI VE BAŞKENT KART İNDİRİM ORANLARI TABLOSU</t>
  </si>
  <si>
    <t>%10 (Check-uplar ve Paket işlemler hariç)</t>
  </si>
  <si>
    <t>312 OPTİK ERKAN KANKOÇ</t>
  </si>
  <si>
    <t>A CLINICA SAĞLIK HİZMETLERİ SAĞLIK TURİZMİ ANONİM ŞİRKETİ</t>
  </si>
  <si>
    <t xml:space="preserve"> Muayane Ücretsiz ,  Diş Taşı Temizliği %50, 
Diğer Tedavilerde TDB Üzerinden %30</t>
  </si>
  <si>
    <t>AK SES ORTEZ PROTEZ ÜRETİM VE UYGULAMALARI TİC. LTD. ŞTİ</t>
  </si>
  <si>
    <t>.%10</t>
  </si>
  <si>
    <t>AK-EL İŞİTME CİHAZLARI</t>
  </si>
  <si>
    <t>ANGORA CLNC
(CEMREM TIBBİ HİZMETLER SAN. VE TİC. LTD. ŞTİ.)</t>
  </si>
  <si>
    <t>BAHAR PİSKOLOJİ MERKEZİ</t>
  </si>
  <si>
    <t>BAYINDIR HASTANESİ</t>
  </si>
  <si>
    <t>BİLGİ HASTANESİ</t>
  </si>
  <si>
    <t>BONCUK ANİMAL VETERİNER</t>
  </si>
  <si>
    <t>%3(KOMİSYON)</t>
  </si>
  <si>
    <t xml:space="preserve">CİTY HOSPİTAL </t>
  </si>
  <si>
    <t>.%20</t>
  </si>
  <si>
    <t>.%30</t>
  </si>
  <si>
    <t>.%25</t>
  </si>
  <si>
    <t>.%15</t>
  </si>
  <si>
    <t>DENT ACTİVE AĞIZ VE DİŞ SAĞLIĞI POLİKLİNİĞİ</t>
  </si>
  <si>
    <t>DENTAPROS AĞIZ VE DİŞ SAĞLIĞI POLİKLİNİĞİ</t>
  </si>
  <si>
    <t>Dental tedavi hizmetleri %48</t>
  </si>
  <si>
    <t>DENTGROUP ESTENDO SAĞLIK HİZMETLERİ</t>
  </si>
  <si>
    <t>Muayene ve Tüm Tedavilerde %15
Total Bakım ve Beyazlatmada %20</t>
  </si>
  <si>
    <t xml:space="preserve">Muayene ve Röntgen (Yetişkin) Ücretsiz                               
Çocuk  Muayene ve Röntgen  %15                                          
Tüm Tedaviler %15 Beyazlatma ve Total Bakım %20    </t>
  </si>
  <si>
    <t xml:space="preserve"> Tüm diş tedavilerinde : %20 (Muayene ve Panoramik Film Ücretsiz)
(Sedasyon ve genel anestezide geçerli olmayacak)</t>
  </si>
  <si>
    <t>DİŞ HEKİMİ ELİF DEMİRALP</t>
  </si>
  <si>
    <t xml:space="preserve">DOĞAL HAYAT ÖZEL SAĞLIK HİZMETLERİ </t>
  </si>
  <si>
    <t xml:space="preserve"> Muayene ve Tedavilerde %15,  Kozmetik ve Cilt Bakımında % 10</t>
  </si>
  <si>
    <t>DT.AYZIT UMAY DAL</t>
  </si>
  <si>
    <t>DURU TIP MERKEZİ</t>
  </si>
  <si>
    <t>10 Diş Sağlığı Bölümünde, %20 Diğer Bölümlerde</t>
  </si>
  <si>
    <t>%25 Muayene, %25 Tetkik, %15 Genel Ameliyat, % 15 Lazer, %10 Özellikli Ameliyatta</t>
  </si>
  <si>
    <t>Muayene-Tetkik %25 Genel Ameliyat -Lazer %15 Özellikli ameliyat  %10</t>
  </si>
  <si>
    <t xml:space="preserve">EKİN KİMYASAL MEDİKAL </t>
  </si>
  <si>
    <t>ENGİN TIP MERKEZİ</t>
  </si>
  <si>
    <t xml:space="preserve"> TDB Üzerinden Ağız ve Diş Sağlığı Hizmetlerinde %25
 SGK Hasta Payı Üzerinden Diğer Sağlık Hizmetlerinde %10 </t>
  </si>
  <si>
    <t>ERA GÖZ HASTALIKLARI TIP MERKEZİ (KEÇİÖREN)</t>
  </si>
  <si>
    <t xml:space="preserve">Göz ve Görme Muayenesi, Tetkikler, Cerrahi İşlemler %25 </t>
  </si>
  <si>
    <t>(312) 430 1030</t>
  </si>
  <si>
    <t>Ayakta ve Yatarak Tedavide (Acil Birimi hariç) %10</t>
  </si>
  <si>
    <t>ETİMESGUT A LİFE  HOSPİTAL</t>
  </si>
  <si>
    <t xml:space="preserve"> Aynı gün ikinci muayene hizmetleri %30, Poliklinik Muayene %20
Laboratuvar İncelemeleri %10,  Radyolojik Tetkikler%10,Yatarak Tedavilerde%10</t>
  </si>
  <si>
    <t>Ayakta Tedavi %25   Yatarak Tedavi %15              
    Laboratuvar -Radyoloji %10 Aynı Gün 2.Muayene %30</t>
  </si>
  <si>
    <t>0 888 54 33</t>
  </si>
  <si>
    <t>FARMANİL İTRİYAT MEDİKAL</t>
  </si>
  <si>
    <t>FİZYOCARE VIP FİZİK TEDAVİ MERKEZİ</t>
  </si>
  <si>
    <t xml:space="preserve"> Muayene %20
Özel Hizmet, Getat Uygulamaları, Fizik Tedavi Rehabilitasyon Hizmetlerinde %10 </t>
  </si>
  <si>
    <t>FİZYOMED TEDAVİ HİZMETLERİ LTD. ŞTİ.</t>
  </si>
  <si>
    <t>FOVEA OPTİK</t>
  </si>
  <si>
    <t>HC INTERNATIONAL CLINIC</t>
  </si>
  <si>
    <t xml:space="preserve">HOSPİTADENT HDY SAĞLIK HİZMETLERİ </t>
  </si>
  <si>
    <t xml:space="preserve"> Genel tedavilerde %20 , Özel tedavilerde %10</t>
  </si>
  <si>
    <t xml:space="preserve">(Muayene ve Panoramik Film Ücretsiz)  Sunulan Hizmete göre %10 ile %20 arası </t>
  </si>
  <si>
    <t>IMA HASTA REFAKAT HİZMETLERİ</t>
  </si>
  <si>
    <t>İLGİN TIP MERKEZİ</t>
  </si>
  <si>
    <t>.%5</t>
  </si>
  <si>
    <t>İNCEK FTR</t>
  </si>
  <si>
    <t>KORU HASTANESİ</t>
  </si>
  <si>
    <t>Çukurambar:Ayakta Tedavi : %20 
                          Yatarak Tedavi :  %10                             
      Sincan        :Ayakta Tedavi : %15  
                           Yatarak Tedavi : %10</t>
  </si>
  <si>
    <t>KOZDENT DİŞ POLİKLİNİĞİ</t>
  </si>
  <si>
    <t xml:space="preserve"> Diş taşı temizliğinde  %30, Muayene Ücretsiz, diğer tedavilerde %10 </t>
  </si>
  <si>
    <t>KUDRET GÖZ VE İNTERNATİONAL HASTANELERİ</t>
  </si>
  <si>
    <t>LÖSANTE ÇOCUK VE YETİŞKİN HASTANESİ</t>
  </si>
  <si>
    <t>Çalışanlara Muayene ve tetkikler %20  Bakmakla Yükümlü 1. derece yakınlara %15</t>
  </si>
  <si>
    <t>(312) 666 7666</t>
  </si>
  <si>
    <t xml:space="preserve"> Muayene %10, Tahlil Tetkik, Medikal Yatış, Cerrahi Yatış, Check Up İndirim, 
 Diş tedavisi (İlk muayene ve panoromik film çekimi ücretsiz )%30</t>
  </si>
  <si>
    <t>MARJİNAL OPTİK</t>
  </si>
  <si>
    <t>MAYA ESTETİK</t>
  </si>
  <si>
    <t>.%30  (doğum paketleri, ilaç, yatak ücreti, tıbbi/sarf malzeme bedelleri, özel sigorta ve sigorta katılım payı hariç)</t>
  </si>
  <si>
    <t xml:space="preserve">MEDİCOMED TIBBİ CİHAZLARI </t>
  </si>
  <si>
    <t>MEDİSUN ÇAYYOLU HASTANESİ</t>
  </si>
  <si>
    <t xml:space="preserve"> Yatarak tedavide %10 , Ayakta tedavide %20</t>
  </si>
  <si>
    <t>MEDORAN FTR MERKEZİ</t>
  </si>
  <si>
    <t>MİRALYA KLİNİK</t>
  </si>
  <si>
    <t xml:space="preserve">Fonksiyonel Tıp Muayenesi, Hacamat, Akapunktur, İpnoz, Mezoterapi, Ozon Tedavisinde %20 </t>
  </si>
  <si>
    <t>OP. DR. M. TUĞRUL ÇOLAKOĞLU</t>
  </si>
  <si>
    <t>ÖZEL 100.YIL HASTANESİ</t>
  </si>
  <si>
    <t>%25 Ayakta Tedavide %25,  Yatarak Tedavide %10, 
Beslenme ve Diyet, Kozmetoloji, Çocuk ve Ergen Psikiyatri ve Psikolog Görüşmelerinde %10  SGK’dan Provizyon Alamayanlar için %15</t>
  </si>
  <si>
    <t>ÖZEL AKROPOL HASTANESİ</t>
  </si>
  <si>
    <t xml:space="preserve">Ayakta Tedavi : %20 Yatarak Tedavi : %20  Labarotuvar/ Radyoloji : %20     </t>
  </si>
  <si>
    <t>ODYOZONE İŞİTME CİHAZLARI</t>
  </si>
  <si>
    <t>ÖZEL CANDENT AĞIZ VE DİŞ SAĞLIĞI</t>
  </si>
  <si>
    <t>ÖZEL ÇANKAYA HASTANESİ</t>
  </si>
  <si>
    <t>ÖZEL ÇANKAYA YAŞAM HASTANESİ</t>
  </si>
  <si>
    <t xml:space="preserve">Muayeneler : %20  Laboratuvar Mr hariç %20 yatarak tedavi %20 check-up %20   </t>
  </si>
  <si>
    <t>(312) 496 51 51</t>
  </si>
  <si>
    <t>ÖZEL DENT AKBAY DİŞ KLİNİKLERİ</t>
  </si>
  <si>
    <t xml:space="preserve"> Diş Taşı Tedavisinde %40,  Genel Tedavilerde(Muayene Ücretsiz) %25</t>
  </si>
  <si>
    <t>ÖZEL DENTAL ANK AĞIZ VE DİŞ SAĞLIĞI MERKEZİ</t>
  </si>
  <si>
    <t>TDB üzerinden(Muayene ve film ücretsiz) %30</t>
  </si>
  <si>
    <t xml:space="preserve">ÖZEL DENTARK AĞIZ VE DİŞ SAĞLIĞI POLİKLİNİĞİ </t>
  </si>
  <si>
    <t>Muayene Ücretsiz, Türk Diş Hekimleri Birliği Fiyat Tarifesi Üzerinden %20</t>
  </si>
  <si>
    <t>ÖZEL DEVA TIP MERKEZİ</t>
  </si>
  <si>
    <t>ÖZEL DOĞAL HAYAT POLİKLİNİĞİ
GELENEKSEL TAMAMLAYICI TIP UYGULAMALARI 
(OZON, HACAMAT, MEZOTERAPİ, TIBBİ SÜLÜK, CİLT VE BAKIM, AKUPUNTUR, WEGAMED-TEST, PRP VB.)</t>
  </si>
  <si>
    <t xml:space="preserve">ÖZEL MEDİEST İNTERNATIONAL TIP MERKEZİ </t>
  </si>
  <si>
    <t>ÖZEL MEDİSİS HASTANESİ</t>
  </si>
  <si>
    <t>Ayakta ve yatarak tedavi hizmeterinde :  %20    (doğum paketleri, check-up paketleri, özel dermatolijik işlemler, ilaç, yatak ücreti, tıbbi/sarf malzeme bedelleri, özel sigorta ve sigorta katılım payı hariç)</t>
  </si>
  <si>
    <t>ÖZEL MEGA AVRUPA AĞIZ VE DİŞ SAĞLIĞI POLİKLİİNİĞİ</t>
  </si>
  <si>
    <t>ÖZEL ORTADOĞU İNCEK FİZİK TEDAVİ HASTANESİ</t>
  </si>
  <si>
    <t>Ayakta Tedavi %15
 Yatılı Tedavi %10</t>
  </si>
  <si>
    <t>ÖZEL PURSAKLAR A LİFE HOSPİTAL</t>
  </si>
  <si>
    <t xml:space="preserve"> Poliklinik Muayene %25,  Laboratuvar İncelemeleri ve Radyolojik Tetkikler %20
 Yatarak Tedavilerde %15</t>
  </si>
  <si>
    <t>Ayakta Tedavi %25   Yatarak Tedavi %15                 
 Laboratuvar -Radyoloji %10 Aynı Gün 2.Muayene %30</t>
  </si>
  <si>
    <t>(0312) 293 06 15</t>
  </si>
  <si>
    <t>ÖZEL ROMATEM FTR MERKEZİ</t>
  </si>
  <si>
    <t>Doktor Muayenesi ve Fizik tedavi seansı Türk Tabipler Birliği Ücret Tarifesi Üzerinden %20</t>
  </si>
  <si>
    <t>444 76 86</t>
  </si>
  <si>
    <t>ÖZKAYA TIP MERKEZİ</t>
  </si>
  <si>
    <t>Genel Sağlık hizmetlerinde %20
Ameliyatlarda  %10</t>
  </si>
  <si>
    <t>Ayakta Tedavi (Doktor Muayeneleri)  %20         
     Laboratuvar tetkikleri -Radyolojik görüntülemeler  %15   
                 Cerrahi İşlemler  %10</t>
  </si>
  <si>
    <t>PİANO AĞIZ VE DİŞ SAĞLIĞI POLİKLİNİĞİ</t>
  </si>
  <si>
    <t>RE OPTİK ÇANKAYA</t>
  </si>
  <si>
    <t xml:space="preserve">SAVİ OPTİK&amp;LENS  </t>
  </si>
  <si>
    <t>SERVET ÜNSAL TIP MERKEZİ</t>
  </si>
  <si>
    <t>UFUK ÜNİVERSİTESİ DR. RIDVAN EGE SAĞLIK ARAŞTIRMA VE UYGULAMA HASTANESİ</t>
  </si>
  <si>
    <t>Genel Tedavilerde %25 ,
Tahlil Tetkikler ve Ameliyatlarda ( Diş, Onkoloji, Estetik işlemler hariç) %15</t>
  </si>
  <si>
    <t>Ayakta Tedavi : %20     Yatarak Tedavi : %20</t>
  </si>
  <si>
    <t>UMUT HASTANESİ</t>
  </si>
  <si>
    <t>VM MEDİCALPARK HASTANESİ</t>
  </si>
  <si>
    <t>YÜZÜNCÜYIL HASTANESİ</t>
  </si>
  <si>
    <t>.%20 (MR Hariç)</t>
  </si>
  <si>
    <t>.%50</t>
  </si>
  <si>
    <t>.%7</t>
  </si>
  <si>
    <t>0542 419 23 86</t>
  </si>
  <si>
    <t>0506 111 11 08</t>
  </si>
  <si>
    <t>0850 302 4262</t>
  </si>
  <si>
    <t>(0312) 480 25 08</t>
  </si>
  <si>
    <t>0542 500 30 85</t>
  </si>
  <si>
    <t>(0312) 394 17 29</t>
  </si>
  <si>
    <t>(0312) 215 15 15</t>
  </si>
  <si>
    <t>(0312) 408 21 21</t>
  </si>
  <si>
    <t xml:space="preserve"> 0534 890 47 40</t>
  </si>
  <si>
    <t>0532 692 00 91</t>
  </si>
  <si>
    <t>0532 690 08 92</t>
  </si>
  <si>
    <t>0530 581 95 95</t>
  </si>
  <si>
    <t>0530 018 67 54</t>
  </si>
  <si>
    <t>0532 682 57 07</t>
  </si>
  <si>
    <t>0 312 284 54 00</t>
  </si>
  <si>
    <t>(0312) 287 35 82</t>
  </si>
  <si>
    <t>0 312 557 83 84</t>
  </si>
  <si>
    <t>(0312) 357 57 27</t>
  </si>
  <si>
    <t>(0312) 213 48 48</t>
  </si>
  <si>
    <t>0555 329 69 00</t>
  </si>
  <si>
    <t>(0312) 344 67 66</t>
  </si>
  <si>
    <t>0506 972 11 53</t>
  </si>
  <si>
    <t>0533 391 58 36</t>
  </si>
  <si>
    <t>444 1 750</t>
  </si>
  <si>
    <t>(0312) 431 41 59</t>
  </si>
  <si>
    <t>(0312) 240 05 40</t>
  </si>
  <si>
    <t>Muayeneler : %20   Tahlil, Tetkiker  : %20
Diş Tedavisi : %20   Check-up : %20   akapunktur ağrı tedavisi hacama ozon %10 saç ekimi  %20 estetik ve güzellik merkezi %20</t>
  </si>
  <si>
    <t>SGK Kapsamlı ayakta tedavi Muayene, Laboratuvar tetkik, radyoloji gçrüntüleme tetkikleri  % 20 yatarak tedavi %20</t>
  </si>
  <si>
    <t xml:space="preserve"> Ayakta Tedavi : %15
Yatarak Tedavi : % 15  Özel İşlemler (Paket işlemler  Doğum paketi ,check-up .vs. dahil değildir : %15</t>
  </si>
  <si>
    <t>GOFİCS TIBBİ GÖRÜNTÜLEME MERKEZİ</t>
  </si>
  <si>
    <t>Sağlık Sunucusu ile Sosyal Güvenlik Kurumu anlaşması olmadığından Hak Sahiplerine ÖZEL fiyatlar üzerinden %40 indirim Yapılacaktır.</t>
  </si>
  <si>
    <t>0(312) 231 00 90</t>
  </si>
  <si>
    <t>NEO THERAPİA SAĞLIK DANIŞMANLIK MERKEZİ</t>
  </si>
  <si>
    <t>SGK ile anlaşmamız bulunmaması sebebiyle mevcut fiyatlar üzerinden Diyet Danışmanlık %20 Psikoterapi %20 Fizyo terapi %20 Aletli plates %20 indirim yapılacaktır.</t>
  </si>
  <si>
    <t>0(312) 317 60 74</t>
  </si>
  <si>
    <t>Diş Hekimleri Birliği Fiyat Tarifesi Üzerinden tüm diş tedavilerinde  %30 panoramik ve muayene ücretsiz</t>
  </si>
  <si>
    <t>(312)481 81 00</t>
  </si>
  <si>
    <t xml:space="preserve">Ayakta Tedavi: %20 Yatarak Tedavi: %10    </t>
  </si>
  <si>
    <t xml:space="preserve">Ayakta Tedavi : % 20  Tahlil-Tetkik (dış lab. Ve patoloji hariç): %20 Yatarak Tedavi : %20 </t>
  </si>
  <si>
    <t>TDB AĞIZ DİŞ SAĞLIĞI HİZMETLERİ %30 İLE %70  TEŞHİS ve TEDAVİ %30 İLE %70</t>
  </si>
  <si>
    <t>Diş tedavi hizmetleri ağız içi teşhis tedavi implant ve cerrahi uygulamalar Türk Diş Hekimleri Birliği Fiyat Tarifesi Üzerinden %35 indirim</t>
  </si>
  <si>
    <t>0(312) 434 36 60</t>
  </si>
  <si>
    <t>Yıllık bir kez Diş temizliği, Muayene, Panoramik film Bedava hastanın tedavi planınının tamamını kabulu halinde plandaki 1 adet dolgu tedavisi ücretsiz, Diğer tüm tedavi kalemleri için TDB fiyat listesi üzerinden %40 indirim.</t>
  </si>
  <si>
    <t>0543 322 33 23</t>
  </si>
  <si>
    <t>Güncel TDB Fiyat listesi üzerinden tüm tedavilerde %25 ilk diş muayenesi ücretsiz tedavi gören hastalarda panoramik röntgen ücretsiz</t>
  </si>
  <si>
    <t>0532 663 26 27</t>
  </si>
  <si>
    <t>Güncel TDB Fiyat listesi üzerinden tüm tedavilerde %30</t>
  </si>
  <si>
    <t xml:space="preserve">0532 379 47 94 </t>
  </si>
  <si>
    <t>Türk Diş Hekimleri Birliği 2024 Fiyat Tarifesi Üzerinden %40 Muayene Ücretsiz</t>
  </si>
  <si>
    <t>0312 479 20 07</t>
  </si>
  <si>
    <t>Diş tedavilerinde %30 Diş Muayenesi ve diş filmi ücretsiz  Diş tedavi işlem ücretleri SGK kapsamı dışındadır Sağlık Uygulama Tebliği kliniğimizde uygulanmamaktadır.</t>
  </si>
  <si>
    <t>Tetkik ve Tahlil %20 Klinikte Yapılacak hizmetler %40 Dış Merkezde yapılacak cerrahi işlemler %10</t>
  </si>
  <si>
    <t>0 537 945 62 67</t>
  </si>
  <si>
    <t>Tüm Diş Tedavileri %40 indirim</t>
  </si>
  <si>
    <t>0312 911 76 60</t>
  </si>
  <si>
    <t xml:space="preserve"> Ayakta Tedavi : %10  Yatarak Tedavi : %10 Tetkikler %15</t>
  </si>
  <si>
    <t>Ağız veDiş Sağlığı Hizmetleri Cari 2024 Fiyat listesi Üzerinde %40 (Fiyatlar TDB Zam Oranınca Her Yıl Güncellenir) Muayene Ücretsizdir</t>
  </si>
  <si>
    <t>Mamak 0546 468 80 83  Keçiören 0552 314 82 Altındağ 0549 468 80 83</t>
  </si>
  <si>
    <t>ÖZEL FİZYOCARE FİZİK  TEDAVİ VE REHABİLİTASYON TIP MERKEZİ</t>
  </si>
  <si>
    <t>Muayene %30 Tedavi (Paket İşlemler) %15 Getatİşlemleri (ozon,Hacamat,Glutatyon, Nöral Terapi, Prp vb. % 10</t>
  </si>
  <si>
    <t>0 (312) 240 05 40</t>
  </si>
  <si>
    <t xml:space="preserve">Ağız veDiş Sağlığı Hizmetleri  TDB 2025 Fiyat listesi Üzerinde %40 Muayene ve Panoramik film Ücretsizdir </t>
  </si>
  <si>
    <t xml:space="preserve">0312 431 30 30                  05460 431 30 30 </t>
  </si>
  <si>
    <t xml:space="preserve">Tüm hak sahiplerine görüntülü doktor görüşmelerinde %10 indirim </t>
  </si>
  <si>
    <t>0507 707 94 81</t>
  </si>
  <si>
    <t xml:space="preserve">Ağız veDiş Sağlığı Hizmetleri  TDB 2025 Fiyat listesi Üzerinde %50 Muayene ve Panoramik film Ücretsizdir </t>
  </si>
  <si>
    <t>0312 281 01 06                      0536 270 01 05</t>
  </si>
  <si>
    <t>ÖZ DEMİRTEPE LİFE HASTANESİ</t>
  </si>
  <si>
    <t>Ayakta Tedavi Poliklinik Hiz.: %20 Yatarak Tedavi Tahlil Tetkik Ameliyat Laboratuvar : %15 check up %15</t>
  </si>
  <si>
    <t>İşitme Testi (Hava-Kemik-Konuşma), Otoskopik Kulak Muayenesi ücretsiz      İşitme Cihazı alımı %50 İndirim İşitme Cihazı Alımda SGK Katkı Payı %50 indirimin içindedir</t>
  </si>
  <si>
    <t>0532 778 77 13</t>
  </si>
  <si>
    <t>0541 504 50 80</t>
  </si>
  <si>
    <t>Ağız veDiş Sağlığı Hizmetleri  TDB 2025 Fiyat listesi Üzerinden %35 İndirm Muayene ve Panoramik film Ücretsizdir, Diş Taşı Temizliği 2025 yılı 1.500 Tl Diş Beyazlatma 2025 yılı 6.000 Tl İthal İmplant 10.000 Tl ( Üst Kaplama Hariç)</t>
  </si>
  <si>
    <t>0850 309 06 34                     0539 580 19 23</t>
  </si>
  <si>
    <t xml:space="preserve">  TDB fiyatları üzerinden  Tüm diş tedavilerinde : % 40 Pedodonti  %20 Ortodonti %20 indirim Muayene ve Panoramik film Ücretsiz Tedaviye başlayan her hasta için 1 seferliğe mahsus Diştaşı Temizliği(Detartraj) hizmeti hediye</t>
  </si>
  <si>
    <t>TDB fiyatları üzerinden  Tüm diş tedavilerinde : % 40 Pedodonti  %20 Ortodonti %20 indirim Muayene ve Panoramik film Ücretsiz Tedaviye başlayan her hasta için 1 seferliğe mahsus Diştaşı Temizliği(Detartraj) hizmeti hediye</t>
  </si>
  <si>
    <t>0850 309 06 34                    0533 580 30 22</t>
  </si>
  <si>
    <t>Ağız veDiş Sağlığı Hizmetleri  TDB 2025 Fiyat listesi Üzerinden %30 indirim Muayene ve Panoramik film Ücretsizdir İmplant, Protez ve Ortodonti Tedavileri dahil tüm tedavilerde %30 indirim geçerlidir.</t>
  </si>
  <si>
    <t>0546 287 10 87</t>
  </si>
  <si>
    <t>Optik Cam, Çerçeve, Güneş Gözlüğü, Lens ve Numaralı Güneş Gözlüğünde Mağaza indirimine ek kasada %10</t>
  </si>
  <si>
    <t>(312) 315 99 00</t>
  </si>
  <si>
    <t>Tüp Bebek %20  Kadın Doğum  %20 Üroloji  %20 Tetkik  %20</t>
  </si>
  <si>
    <t>0533 419 83 82</t>
  </si>
  <si>
    <t>Tüp Bebek Paket  %10 Histereskopi %10</t>
  </si>
  <si>
    <t xml:space="preserve">0536 348 79 22 </t>
  </si>
  <si>
    <t xml:space="preserve">GÖZDE REHABİLİTASYON VE SAĞLIK HİZMETLERİ ÖZEL ORTADOĞU FİZİK TEDAVİ MERKEZİ </t>
  </si>
  <si>
    <t>OP.DR. MERAL DEMİREL MUAYENEHANESİ</t>
  </si>
  <si>
    <t>NİCE O_ASİSTAN SAĞLIK LTD. ŞTİ</t>
  </si>
  <si>
    <t>MORE İŞİTME CİHAZLARI SATIŞ VE UYGULAMA MERKEZİ</t>
  </si>
  <si>
    <t xml:space="preserve">CENTRUM CLİNİC ÖZEL ANKARA KADIN SAĞLIĞI MERKEZİ </t>
  </si>
  <si>
    <t xml:space="preserve">NOVA ART TÜP BEBEK MERKEZİ </t>
  </si>
  <si>
    <t>SON NOKTA AĞIZ VE DİŞ SAĞLIĞI HİZMETLERİ T.C. LTD. ŞTİ</t>
  </si>
  <si>
    <t xml:space="preserve">DİŞİŞLERİ AĞIZ VE DİŞ SAĞLIĞI POLİKLİNİĞİ </t>
  </si>
  <si>
    <t>TOPRAK DENTAL MEDİKAL AĞIZ VE DİL SAĞLIĞI İTH.İHR.LTD.ŞTİ</t>
  </si>
  <si>
    <t xml:space="preserve">DT. BERRİN RECEPOĞLU </t>
  </si>
  <si>
    <t>GORDİON AĞIZ VE DİŞ SAĞLIĞI POLİKLİNİĞİ</t>
  </si>
  <si>
    <t>DENTELİSA AĞIZ VE DİŞ SAĞLIĞI POLİKLİNİĞİ</t>
  </si>
  <si>
    <t>ÖZEL DENTVEL AĞIZ VE DİŞ SAĞLIĞI POLİKLİNİĞİ</t>
  </si>
  <si>
    <t>MUTLU DENT AĞIZ VE DİŞ SAĞLIĞI POLİKLİNİĞİ</t>
  </si>
  <si>
    <t>ÖZEL ELİPS DENTAL AĞIZ VE DİŞ SAĞLIĞI POLİKLİNİĞİ</t>
  </si>
  <si>
    <t>ÖZEL ANATOLYA AĞIZ VE DİŞ SAĞLIĞI POLİKLİNİĞİ</t>
  </si>
  <si>
    <t xml:space="preserve">ÖZEL ARTI KLİNİK AĞIZ VE DİŞ POLİKLİNİĞİ </t>
  </si>
  <si>
    <t>DENT GEN BEYTEPE AĞIZ VE DİŞ SAĞLIĞI POLİKLİNİĞİ</t>
  </si>
  <si>
    <t>ÖZEL L.U.N.A. DENTAL AĞIZ VE DİŞ SAĞLIĞI POLİKLİNİĞİ</t>
  </si>
  <si>
    <t>MK MURAT OPTİK VE GÖZLÜK TİC. LTD. ŞTİ.</t>
  </si>
  <si>
    <t>DENT GEN KAVAKLIDERE AĞIZ VE DİŞ SAĞLIĞI POLİKLİNİĞİ</t>
  </si>
  <si>
    <t xml:space="preserve">NACİ ÇAKIR MAH. 761. SK. NO: 2 DİKMEN </t>
  </si>
  <si>
    <t xml:space="preserve">TURAN GÜNEŞ BLV. 630. SK. NO: 6 ÇANKAYA </t>
  </si>
  <si>
    <t xml:space="preserve">OĞUZLAR MAH. OSMANLI CAD. NO: 12 BALGAT </t>
  </si>
  <si>
    <t>HACETTEPE MAHALLESİ. YENİKÖK SOKAK.NO: 14/B ULUCANLAR</t>
  </si>
  <si>
    <t>AŞAGI EĞLENCE MAH. AYVALI CAD. NO:9/A</t>
  </si>
  <si>
    <t>MUSTAFA KEMAL MAH. 2118. CAD. MAİDAN İŞ VE YAŞAM MERKEZİ C BLOK KAT: 2 ÇANKAYA</t>
  </si>
  <si>
    <t>MEBUSEVLERİ MAH. ERGİN SOKAK NO:28/8</t>
  </si>
  <si>
    <t xml:space="preserve">KIZILIRMAK MAH. 1443. CAD. NO: 17 SÖĞÜTÖZÜ / ÇANKAYA </t>
  </si>
  <si>
    <t>İNÖNÜ MAH. 1. CAD. NO: 87 BATIKENT / YENİMAHALLE</t>
  </si>
  <si>
    <t>HARBİYE MAH. DİKMEN CAD. NO:134/3 ÇANKAYA</t>
  </si>
  <si>
    <t>BARBAROS MAH. BÜKLÜM CAD. NO:72</t>
  </si>
  <si>
    <t>BÜLTEN SK. NO: 44 ÇANKAYA</t>
  </si>
  <si>
    <t>ÖZVEREN SOKAK NO:17 MALTEPE</t>
  </si>
  <si>
    <t xml:space="preserve">AYVALI CAD. NO: 113/B ETLİK </t>
  </si>
  <si>
    <t>OĞUZLAR MAH. CEYHUN ATIF KANSU CAD. 1370. SOK. NO:12/2</t>
  </si>
  <si>
    <t>MUSATAFA KEMAL MAH. 2118. CAD. MAİDAN İŞ VE YAŞAM MERKEZİ C BLOK KAT:2 ANGORA CLİNİC</t>
  </si>
  <si>
    <t xml:space="preserve">MİMAR SİNAN MAH. UZAYAN SK. NO: 3 PURSAKLAR 
</t>
  </si>
  <si>
    <t xml:space="preserve">İVEDİK ORGANİZE SANAYİ BÖLGESİ 1436. CD. NO 24 YENİMAHALLE </t>
  </si>
  <si>
    <t>EMEK MAH. ŞEHİT MERYEM YILMAZ TÜRK CAD. NO:13</t>
  </si>
  <si>
    <t xml:space="preserve">ŞEHİT OSMAN AVCI MAH. 2649 SK. NO: 2 ERYAMAN </t>
  </si>
  <si>
    <t xml:space="preserve">ELVAN MAH. 1935. SK. NO: 5 ETİMESGUT
</t>
  </si>
  <si>
    <t xml:space="preserve">MESNEVİ SK. 25/1 ÇANKAYA / ANKARA
</t>
  </si>
  <si>
    <t>ETİ MAH. GAZİ MUSTAFA KEMAL MAH. BULVARI NO:112-C/D ÇANKAYA/ANKARA</t>
  </si>
  <si>
    <t>KIZILCAŞAR MAH. 2744. SOK. NO: 1 GÖLBAŞI / ANKARA</t>
  </si>
  <si>
    <t>AZİZE MAH. HOŞDERE CAD. NO:147</t>
  </si>
  <si>
    <t>BİLKENT ŞEHİR HASTANESİ MH-3 NÖROLOJİ VE ORTOPEDİ HAST. 1604 CAD.</t>
  </si>
  <si>
    <t xml:space="preserve">MEHMET ALİ ALTUN CAD. NO: 44/B AKDERE / MAMAK </t>
  </si>
  <si>
    <t xml:space="preserve">KENT KOOP MAH. 1860 CAD. YENİ BAŞKENTLİLER SİTESİ 235/4 BATIKENT                    </t>
  </si>
  <si>
    <t xml:space="preserve">KIZILIRMAK MAH. 1450 SK. NO: 13 ÇUKURAMBAR / ÇANKAYA </t>
  </si>
  <si>
    <t xml:space="preserve">KIZILCAŞAR MAH. 2705. SOK. NO: 20 GÖLBAŞI </t>
  </si>
  <si>
    <t xml:space="preserve">MEBUSEVLERİ ANIT CAD. NO: 12 TANDOĞAN 
</t>
  </si>
  <si>
    <t>ESENTEPE MAHALLESİ, KORE ŞEHİTLERİ CD. NO:2 ŞİŞLİ/İSTANBUL</t>
  </si>
  <si>
    <t>KENT KOOP MAH. 1868. SK. NO: 15 BATIKENT</t>
  </si>
  <si>
    <t>MUSTAFA KEMAL MAHALLESİ 2157 SOKAK NO: 5/2 ÇANKAYA</t>
  </si>
  <si>
    <t>REŞİT GALİP CAD. NO : 10 KÜÇÜKESAT</t>
  </si>
  <si>
    <t xml:space="preserve">ÇAYYOLU MAH. 1920. CAD. NO: 61 / ÇANKAYA </t>
  </si>
  <si>
    <t>MUSTAFA KEMAL MAH. 2118. CAD. MAİDAN İŞ VE YAŞAM MERKEZİ C BLOK KAT:2 ANGORA CLİNİC</t>
  </si>
  <si>
    <t>KAVACIK SUBAYEVLERİ MAH. FAHRETTİN ALTAY CAD. 4/A KEÇİÖREN/ANKARA</t>
  </si>
  <si>
    <t>CİNNAH CAD. NO:57/1A</t>
  </si>
  <si>
    <t>İŞÇİ BLOKLARI MAH. MUHSİN YAZICIOĞLU CAD. NO:54</t>
  </si>
  <si>
    <t xml:space="preserve">AYDINLIKEVLER MAH. UZAYAN SK. NO: 99 ALTINDAĞ </t>
  </si>
  <si>
    <t>ÇETİN EMEÇ BLV.1322 CAD. NO:15 ÖVEÇLER</t>
  </si>
  <si>
    <t>BARBAROS MAH. BÜLTEN CAD. NO:44</t>
  </si>
  <si>
    <t>BİRLİK MAH. ŞEHİT KURBANİ AKBOĞA CD. N:26 ÇANKAYA</t>
  </si>
  <si>
    <t>AYVALI MAH. AYVALI CAD. NO: 113</t>
  </si>
  <si>
    <t>CEYHUN ATUF KANSU CAD. 1370. SK. NO: 12 BALGAT / ÇANKAYA</t>
  </si>
  <si>
    <t>ÇUKURAMBAR MAH. EROL YAŞAR TÜRKALP CAD. NO: 19</t>
  </si>
  <si>
    <t xml:space="preserve">KALABA MAH. 30. SK. NO: 5 KEÇİÖREN </t>
  </si>
  <si>
    <t>TUZLUÇAYIR MAH. NATOYOLU CAD. NO: 49 MAMAK</t>
  </si>
  <si>
    <t xml:space="preserve">GAYRET MAH. İVEDİK CAD. NO: 61 YENİMAHALLE </t>
  </si>
  <si>
    <t xml:space="preserve">FATİH MAH.YAVUZ BULVARI N0: 15 PURSAKLAR </t>
  </si>
  <si>
    <t>KIZILAY MAH. MİLLİ MÜDAFAA CAD. NO: 16 / ÇANKAYA</t>
  </si>
  <si>
    <t xml:space="preserve">MEHMET AKİF ERSOY MAH. 267 CAD. NO: 80, 06200 YENİMAHALLE </t>
  </si>
  <si>
    <t xml:space="preserve">İSTASYON MAH.AYAŞ CAD. NO : 34 /SİNCAN                                </t>
  </si>
  <si>
    <t>DEMEEVLER MAH. 360. CAD. NO: 2 YENİMAHALLE</t>
  </si>
  <si>
    <t>MEVLANA BULVARI NO: 86-88 BALGAT</t>
  </si>
  <si>
    <t xml:space="preserve">BARBAROS MAH. BÜKLÜM CAD. NO: 72 KAVAKLIDERE / ÇANKAYA </t>
  </si>
  <si>
    <t xml:space="preserve">KAZIM KARABEKİR MAH. İSTASYON CAD. NO: 53 ETİMESGUT </t>
  </si>
  <si>
    <t xml:space="preserve">KALABA MAH. 30.SK. NO: 5 KEÇİÖREN </t>
  </si>
  <si>
    <t xml:space="preserve">BARIŞ MAHALLESİ SUADİYE CAD. 148/A YENİMAHALLE 
</t>
  </si>
  <si>
    <t xml:space="preserve">MUHSİN YAZICIOĞLU CAD. NO: 54 BALGAT / ÇANKAYA 
</t>
  </si>
  <si>
    <t>KIZILIRMAK MAH. DUMLUPINAR CAD. NO:9A/523 ÇANKAYA/ANKARA</t>
  </si>
  <si>
    <t xml:space="preserve">1288 CAD. NEVBAHAR KOUTLARI D BLOK NO: 28 SERHAT MAH. YENİMAHALLE </t>
  </si>
  <si>
    <t>KÜLTÜR MAH. MİTHATPAŞA CAD. NO: 47/5 KAT 3 ÇANKAYA ANKARA</t>
  </si>
  <si>
    <t>NENEHATUN CADDESİ NO: 102 GAZİOSMANPAŞA ÇANKAYA/ANKARA</t>
  </si>
  <si>
    <t>ÇUKURAMBAR MAH. 1425 CAD. NO: 26/B ÇANKAYA/ANKARA</t>
  </si>
  <si>
    <t>2123 CAD. CEPA İŞ MERKEZİ NO: 2/D KAT: 1002 - 1003</t>
  </si>
  <si>
    <t xml:space="preserve">GÜVENTEPE MAH. KIZILCAHAMAM CAD. NO: 71 YENİMAHALLE </t>
  </si>
  <si>
    <t>TUNALI HİLMİ CAD. NO: 90/12  ÇANKAYA</t>
  </si>
  <si>
    <t>BEYTEPE MAH. KANUNİ SULTAN SÜLEYMAN BUL. NO: 63-C/10 ÇANKAYA</t>
  </si>
  <si>
    <t xml:space="preserve">KAVAKLIDERE MAH. ESAT CAD. NO: 11/4 ÇANKAYA </t>
  </si>
  <si>
    <t xml:space="preserve">KIZILIRMAK MAH. DUMLUPINAR BLV. YDA CENTER NO: 9/576 ÇANKAYA </t>
  </si>
  <si>
    <t>REMZİ OĞUZ ARIK MAH. TUNALI HİLMİ CAD. NO: 84 KAT 1  ÇANKAYA 
AHMET TANER KIŞLALI MAH. ANCHOR  İŞ MERKEZİ NO 3 D BLOK ÇANKAYA</t>
  </si>
  <si>
    <t>DEMETGÜL MAH. İVEDİK CAD. UZAY 2 APT. NO: 69/F YENİMAHALLE</t>
  </si>
  <si>
    <t>ATATÜRK BULVARI NO: 175/14 ÇANKAYA</t>
  </si>
  <si>
    <t>ÜMİT MAH 2521 CAD. NO 14 ÜMİTKÖY/ÇANKAYA</t>
  </si>
  <si>
    <t>PINARBAŞI MAH. AŞIKPAŞA CAD. NO:57/A</t>
  </si>
  <si>
    <t>KIZILIRMAK M. 1450.SOK. NO: 9/15 /ULUSOY PLAZA) ÇANKAYA</t>
  </si>
  <si>
    <t>MEHMET AKİF ERSOY, VATAN CD. NO:93A, 06550 YENİMAHALLE</t>
  </si>
  <si>
    <t>M.KEMAL MAH. DUMLUPINAR BLV. NO: 274 B BLOK İÇ KAPI 7/103 ÇANKAYA</t>
  </si>
  <si>
    <t>CUMHURİYETT MAH ATATÜRK BULVARI NO: 53/1 ÇANKAYA ANKARA</t>
  </si>
  <si>
    <t>AŞAĞI EĞLENCE  MAH. HALİL SEZAİ ERKUT CAD. NO:8/B KEÇİÖREN/ANKARA</t>
  </si>
  <si>
    <t>REMZİ OĞUZ ARIK MAH. BÜLTEN CAD. NO: 10/7  ÇANKAYA /ANKARA</t>
  </si>
  <si>
    <t>KIZILIRMAK MAH. 1443 CAD. MEKİK PLAZA49-G B BLOK NO: 32 ÇANKAYA / ANKARA</t>
  </si>
  <si>
    <t>MÜRSEL ULUÇ MAH. İLKER CAD. 981 SK. 2/B DİKMEN ÇANKAYA/ANKARA</t>
  </si>
  <si>
    <t>EGE MAH.NATOYOLU CAD. NO: 144/E-D MAMAK</t>
  </si>
  <si>
    <t>KÜLTÜR MAH. MEŞRUTİYET CAD. NO:41/A ÇANKAYA/ANKARA</t>
  </si>
  <si>
    <t>ŞEKER MAH. ŞEHİT MEHMET ÇAVUŞ CAD. NO: 4J/3 ETİMESGUT/ANKARA</t>
  </si>
  <si>
    <t>CUMHURİYET MAH. MÜLK CAD. NO 20 A/B YENİMAHALLE/ANKARA</t>
  </si>
  <si>
    <t>BEYTEPE MAH. 5388 SOKAK. NO:1/C -18 ÇANKAYA/ANKARA</t>
  </si>
  <si>
    <t>KIZILIRMAK MAH. YÜCEL SEÇKİNER CAD. NO: 30/A ÇANKAYA/ANKARA</t>
  </si>
  <si>
    <t>MEBUSEVLERİ MAH. DÖGOL CAD. NO:41/C</t>
  </si>
  <si>
    <t>TUNUS CAD. NO : 28 KAVAKLIDERE</t>
  </si>
  <si>
    <t>YAYLA MAH. ŞEHİT MUSTAFA ERCİGEZ CAD. NO 21 KEÇİÖREN</t>
  </si>
  <si>
    <t>NAİM SÜLEYMANOĞLU CAD. NO: 2B</t>
  </si>
  <si>
    <t>GMK BULVARI NO: 81 MALTEPE/ ÇANKAYA</t>
  </si>
  <si>
    <t xml:space="preserve">RAGIP TÜZÜN MAH. İVEDİK CAD. NO:160/B YENİMAHALLE </t>
  </si>
  <si>
    <t>İSTASYON MAH. SINIR SK. NO: 5 ETİMESGUT</t>
  </si>
  <si>
    <t>OSTİM MAH. 1153 SK. NO: 52 OSTİM</t>
  </si>
  <si>
    <t>EMEK MAH. BİŞKEK CAD. NO:64/C ÇANKAYA</t>
  </si>
  <si>
    <t>AŞAĞI EĞLENCE MAH. AYVALI CAD. NO:11/A</t>
  </si>
  <si>
    <t>YENİÇAĞ MAH. RAGIP TÜZÜN CAD. NO 89/A YENİMAHALLE/ANKARA</t>
  </si>
  <si>
    <t xml:space="preserve">GÜZELKENT MAH. LOZAN BARIŞ CAD. 720 SOK. NO : 2 ERYAMAN </t>
  </si>
  <si>
    <t>SAĞLIK MAH. ADNAN SAYGUN CAD. NO:8/1</t>
  </si>
  <si>
    <t>AHMET TANER KIŞLALI MAH. 2400. CAD. NO:6</t>
  </si>
  <si>
    <t xml:space="preserve">AZİZİYE MAH. MESNEVİ SK. 25/1 ÇANKAYA </t>
  </si>
  <si>
    <t xml:space="preserve">KIZILCAŞAR MAH. KIZILCAŞAR KÜME EVLERİ NO: 55 / İNCEK </t>
  </si>
  <si>
    <t>İLKBAHAR MAH.GALİP ERDEM CAD.607.SK. NO : 1 / ÇANKAYA</t>
  </si>
  <si>
    <t>KIZILCAŞAR MAHALLESİ 2744. SOKAK NO:1</t>
  </si>
  <si>
    <t>KAZIM ÖZALP MAH. REŞİT GALİP CAD. N0:87 ÇANKAYA</t>
  </si>
  <si>
    <t>BAĞLARBAŞI MAH. BURSA CAD. NO: 20 KEÇİÖREN</t>
  </si>
  <si>
    <t>PROF. DR. AHMET TANER KIŞLALI MAH. 2400. CAD. NO: 6 ÇANKAYA/ ANKARA</t>
  </si>
  <si>
    <t>%10 (CHECK-UPLAR VE PAKET İŞLEMLER HARİÇ)</t>
  </si>
  <si>
    <t/>
  </si>
  <si>
    <t xml:space="preserve"> MUAYENE VE TEDAVİLERDE %15,  KOZMETİK VE CİLT BAKIMINDA % 10</t>
  </si>
  <si>
    <t>10 DİŞ SAĞLIĞI BÖLÜMÜNDE, %20 DİĞER BÖLÜMLERDE</t>
  </si>
  <si>
    <t xml:space="preserve"> TDB ÜZERİNDEN AĞIZ VE DİŞ SAĞLIĞI HİZMETLERİNDE %25
 SGK HASTA PAYI ÜZERİNDEN DİĞER SAĞLIK HİZMETLERİNDE %10 </t>
  </si>
  <si>
    <t>AYAKTA VE YATARAK TEDAVİDE (ACİL BİRİMİ HARİÇ) %10</t>
  </si>
  <si>
    <t xml:space="preserve"> AYNI GÜN İKİNCİ MUAYENE HİZMETLERİ %30, POLİKLİNİK MUAYENE %20
LABORATUVAR İNCELEMELERİ %10,  RADYOLOJİK TETKİKLER%10,YATARAK TEDAVİLERDE%10</t>
  </si>
  <si>
    <t xml:space="preserve"> MUAYENE %10, TAHLİL TETKİK, MEDİKAL YATIŞ, CERRAHİ YATIŞ, CHECK UP İNDİRİM, 
 DİŞ TEDAVİSİ (İLK MUAYENE VE PANOROMİK FİLM ÇEKİMİ ÜCRETSİZ )%30</t>
  </si>
  <si>
    <t xml:space="preserve"> YATARAK TEDAVİDE %10 , AYAKTA TEDAVİDE %20</t>
  </si>
  <si>
    <t xml:space="preserve">FONKSİYONEL TIP MUAYENESİ, HACAMAT, AKAPUNKTUR, İPNOZ, MEZOTERAPİ, OZON TEDAVİSİNDE %20 </t>
  </si>
  <si>
    <t>%25 AYAKTA TEDAVİDE %25,  YATARAK TEDAVİDE %10, 
BESLENME VE DİYET, KOZMETOLOJİ, ÇOCUK VE ERGEN PSİKİYATRİ VE PSİKOLOG GÖRÜŞMELERİNDE %10  SGK’DAN PROVİZYON ALAMAYANLAR İÇİN %15</t>
  </si>
  <si>
    <t>.%20 (MR HARİÇ)</t>
  </si>
  <si>
    <t xml:space="preserve"> POLİKLİNİK MUAYENE %25,  LABORATUVAR İNCELEMELERİ VE RADYOLOJİK TETKİKLER %20
 YATARAK TEDAVİLERDE %15</t>
  </si>
  <si>
    <t>GENEL SAĞLIK HİZMETLERİNDE %20
AMELİYATLARDA  %10</t>
  </si>
  <si>
    <t>GENEL TEDAVİLERDE %25 ,
TAHLİL TETKİKLER VE AMELİYATLARDA ( DİŞ, ONKOLOJİ, ESTETİK İŞLEMLER HARİÇ) %15</t>
  </si>
  <si>
    <t xml:space="preserve"> MUAYANE ÜCRETSİZ ,  DİŞ TAŞI TEMİZLİĞİ %50, 
DİĞER TEDAVİLERDE TDB ÜZERİNDEN %30</t>
  </si>
  <si>
    <t>MUAYENE VE TÜM TEDAVİLERDE %15
TOTAL BAKIM VE BEYAZLATMADA %20</t>
  </si>
  <si>
    <t xml:space="preserve"> GENEL TEDAVİLERDE %20 , ÖZEL TEDAVİLERDE %10</t>
  </si>
  <si>
    <t xml:space="preserve"> DİŞ TAŞI TEMİZLİĞİNDE  %30, MUAYENE ÜCRETSİZ, DİĞER TEDAVİLERDE %10 </t>
  </si>
  <si>
    <t xml:space="preserve"> DİŞ TAŞI TEDAVİSİNDE %40,  GENEL TEDAVİLERDE(MUAYENE ÜCRETSİZ) %25</t>
  </si>
  <si>
    <t>TDB ÜZERİNDEN(MUAYENE VE FİLM ÜCRETSİZ) %30</t>
  </si>
  <si>
    <t>%25 MUAYENE, %25 TETKİK, %15 GENEL AMELİYAT, % 15 LAZER, %10 ÖZELLİKLİ AMELİYATTA</t>
  </si>
  <si>
    <t xml:space="preserve"> MUAYENE %20
ÖZEL HİZMET, GETAT UYGULAMALARI, FİZİK TEDAVİ REHABİLİTASYON HİZMETLERİNDE %10 </t>
  </si>
  <si>
    <t>AYAKTA TEDAVİ %15
 YATILI TEDAVİ %10</t>
  </si>
  <si>
    <t xml:space="preserve"> AYAKTA TEDAVİ : %15
YATARAK TEDAVİ : % 15  ÖZEL İŞLEMLER (PAKET İŞLEMLER  DOĞUM PAKETİ ,CHECK-UP .VS. DAHİL DEĞİLDİR : %15</t>
  </si>
  <si>
    <t>%10 İLE %15 ARASI</t>
  </si>
  <si>
    <t>TEDAVİYE GÖRE İNDİRİM ORANLARI DEĞİŞMEKTEDİR.
%20 İLE %65 ARASINDA DEĞİŞİKLİK GÖSTERMEKTEDİR.</t>
  </si>
  <si>
    <t>BRANŞLARA GÖRE %15 - %40 DEĞİŞİKLİK GÖSTERMEKTEDİR.</t>
  </si>
  <si>
    <t xml:space="preserve">AYAKTA TEDAVİ : % 20  TAHLİL-TETKİK (DIŞ LAB. VE PATOLOJİ HARİÇ): %20 YATARAK TEDAVİ : %20 </t>
  </si>
  <si>
    <t>AYAKTA TEDAVİ : % 10   YATARAK TEDAVİ : %10</t>
  </si>
  <si>
    <t>AYAKTA TEDAVİ POLİKLİNİK HİZ.: %20 YATARAK TEDAVİ TAHLİL TETKİK AMELİYAT LABORATUVAR : %15 CHECK UP %15</t>
  </si>
  <si>
    <t>AYAKTA TEDAVİYE TETKİK :  %10</t>
  </si>
  <si>
    <t xml:space="preserve">AYAKTA TEDAVİ : % 20  </t>
  </si>
  <si>
    <t xml:space="preserve"> AYAKTA TEDAVİ : %20  YATARAK TEDAVİ : % 20</t>
  </si>
  <si>
    <t>AYAKTA TEDAVİ %25   YATARAK TEDAVİ %15              
    LABORATUVAR -RADYOLOJİ %10 AYNI GÜN 2.MUAYENE %30</t>
  </si>
  <si>
    <t xml:space="preserve">FİZİK TEDAVİ : %20  REHABİLİTASYON : %20 </t>
  </si>
  <si>
    <t>SAĞLIK SUNUCUSU İLE SOSYAL GÜVENLİK KURUMU ANLAŞMASI OLMADIĞINDAN HAK SAHİPLERİNE ÖZEL FİYATLAR ÜZERİNDEN %40 İNDİRİM YAPILACAKTIR.</t>
  </si>
  <si>
    <t>AYAKTA TEDAVİ : % 15  YATARAK TEDAVİ : %10</t>
  </si>
  <si>
    <t>BESLENME-DİYET BRANŞLARINDA : % 30
DİŞ TEDAVİLERİNDE : % 25
PLASTİK CERRAHİ BRANŞINDA : % 20</t>
  </si>
  <si>
    <t>ÇUKURAMBAR:AYAKTA TEDAVİ : %20 
                          YATARAK TEDAVİ :  %10                             
      SİNCAN        :AYAKTA TEDAVİ : %15  
                           YATARAK TEDAVİ : %10</t>
  </si>
  <si>
    <t>ÇALIŞANLARA MUAYENE VE TETKİKLER %20  BAKMAKLA YÜKÜMLÜ 1. DERECE YAKINLARA %15</t>
  </si>
  <si>
    <t xml:space="preserve">MUAYENELER : %20   TAHLİL, TETKİK YATIŞLAR : %10
DİŞ TEDAVİSİ : %20   CHECK-UP : %10   </t>
  </si>
  <si>
    <t>.%30  (DOĞUM PAKETLERİ, İLAÇ, YATAK ÜCRETİ, TIBBİ/SARF MALZEME BEDELLERİ, ÖZEL SİGORTA VE SİGORTA KATILIM PAYI HARİÇ)</t>
  </si>
  <si>
    <t xml:space="preserve"> AYAKTA TEDAVİ %20 YATARAK TEDAVİ : % 20</t>
  </si>
  <si>
    <t>SGK İLE ANLAŞMAMIZ BULUNMAMASI SEBEBİYLE MEVCUT FİYATLAR ÜZERİNDEN DİYET DANIŞMANLIK %20 PSİKOTERAPİ %20 FİZYO TERAPİ %20 ALETLİ PLATES %20 İNDİRİM YAPILACAKTIR.</t>
  </si>
  <si>
    <t xml:space="preserve">AYAKTA TEDAVİ: %20 YATARAK TEDAVİ: %10    </t>
  </si>
  <si>
    <t xml:space="preserve">AYAKTA TEDAVİ : %20 YATARAK TEDAVİ : %20  LABAROTUVAR/ RADYOLOJİ : %20     </t>
  </si>
  <si>
    <t>SGK KAPSAMLI AYAKTA TEDAVİ MUAYENE, LABORATUVAR TETKİK, RADYOLOJİ GÇRÜNTÜLEME TETKİKLERİ  % 20 YATARAK TEDAVİ %20</t>
  </si>
  <si>
    <t xml:space="preserve">MUAYENELER : %20  LABORATUVAR MR HARİÇ %20 YATARAK TEDAVİ %20 CHECK-UP %20   </t>
  </si>
  <si>
    <t>MUAYENE VE CİLT UYGULAMALARINDA : % 10 
TEDAVİLERDE : % 20</t>
  </si>
  <si>
    <t>AYAKTA VE YATARAK TEDAVİ HİZMETERİNDE :  %20    (DOĞUM PAKETLERİ, CHECK-UP PAKETLERİ, ÖZEL DERMATOLİJİK İŞLEMLER, İLAÇ, YATAK ÜCRETİ, TIBBİ/SARF MALZEME BEDELLERİ, ÖZEL SİGORTA VE SİGORTA KATILIM PAYI HARİÇ)</t>
  </si>
  <si>
    <t xml:space="preserve"> AYAKTA TEDAVİ : %10  YATARAK TEDAVİ : %10 TETKİKLER %15</t>
  </si>
  <si>
    <t xml:space="preserve"> AYAKTA TEDAVİ : %10  YATARAK TEDAVİ : %5</t>
  </si>
  <si>
    <t>AYAKTA TEDAVİ %25   YATARAK TEDAVİ %15                 
 LABORATUVAR -RADYOLOJİ %10 AYNI GÜN 2.MUAYENE %30</t>
  </si>
  <si>
    <t>AYAKTA TEDAVİ (DOKTOR MUAYENELERİ)  %20         
     LABORATUVAR TETKİKLERİ -RADYOLOJİK GÖRÜNTÜLEMELER  %15   
                 CERRAHİ İŞLEMLER  %10</t>
  </si>
  <si>
    <t xml:space="preserve">AYAKTA TEDAVİ : % 20  YATARAK TEDAVİ : %20 </t>
  </si>
  <si>
    <t xml:space="preserve"> AYAKTA TEDAVİ %25 YATARAK TEDAVİ : % 25</t>
  </si>
  <si>
    <t xml:space="preserve"> AYAKTA TEDAVİ : %30  YATARAK TEDAVİ : % 30</t>
  </si>
  <si>
    <t>AYAKTA TEDAVİ : %20     YATARAK TEDAVİ : %20</t>
  </si>
  <si>
    <t>AYAKTA TEDAVİ : %30  YATARAK TEDAVİ :  %30</t>
  </si>
  <si>
    <t>AYAKTA TEDAVİ : % 12   YATARAK TEDAVİ : %10</t>
  </si>
  <si>
    <t>MUAYENELER : %20   TAHLİL, TETKİKER  : %20
DİŞ TEDAVİSİ : %20   CHECK-UP : %20   AKAPUNKTUR AĞRI TEDAVİSİ HACAMA OZON %10 SAÇ EKİMİ  %20 ESTETİK VE GÜZELLİK MERKEZİ %20</t>
  </si>
  <si>
    <t xml:space="preserve">AYAKTA TEDAVİ: %20 YATARAK TEDAVİ: %10                           </t>
  </si>
  <si>
    <t>TETKİK VE TAHLİL %20 KLİNİKTE YAPILACAK HİZMETLER %40 DIŞ MERKEZDE YAPILACAK CERRAHİ İŞLEMLER %10</t>
  </si>
  <si>
    <t xml:space="preserve">TÜM HAK SAHİPLERİNE GÖRÜNTÜLÜ DOKTOR GÖRÜŞMELERİNDE %10 İNDİRİM </t>
  </si>
  <si>
    <t>İŞİTME TESTİ (HAVA-KEMİK-KONUŞMA), OTOSKOPİK KULAK MUAYENESİ ÜCRETSİZ      İŞİTME CİHAZI ALIMI %50 İNDİRİM İŞİTME CİHAZI ALIMDA SGK KATKI PAYI %50 İNDİRİMİN İÇİNDEDİR</t>
  </si>
  <si>
    <t>TÜP BEBEK %20  KADIN DOĞUM  %20 ÜROLOJİ  %20 TETKİK  %20</t>
  </si>
  <si>
    <t>TÜP BEBEK PAKET  %10 HİSTERESKOPİ %10</t>
  </si>
  <si>
    <t>TDB AĞIZ DİŞ SAĞLIĞI HİZMETLERİ %30 İLE %70  TEŞHİS VE TEDAVİ %30 İLE %70</t>
  </si>
  <si>
    <t xml:space="preserve">AYAKTA TEDAVİ : %20                                                                   </t>
  </si>
  <si>
    <t>DENTAL TEDAVİ HİZMETLERİ %48</t>
  </si>
  <si>
    <t xml:space="preserve">MUAYENE VE RÖNTGEN (YETİŞKİN) ÜCRETSİZ                               
ÇOCUK  MUAYENE VE RÖNTGEN  %15                                          
TÜM TEDAVİLER %15 BEYAZLATMA VE TOTAL BAKIM %20    </t>
  </si>
  <si>
    <t xml:space="preserve"> TÜM DİŞ TEDAVİLERİNDE : %20 (MUAYENE VE PANORAMİK FİLM ÜCRETSİZ)
(SEDASYON VE GENEL ANESTEZİDE GEÇERLİ OLMAYACAK)</t>
  </si>
  <si>
    <t xml:space="preserve"> TÜM DİŞ TEDAVİLERİNDE : % 20 TDB FİYATLARI ÜZERİNDEN</t>
  </si>
  <si>
    <t xml:space="preserve">(MUAYENE VE PANORAMİK FİLM ÜCRETSİZ)  SUNULAN HİZMETE GÖRE %10 İLE %20 ARASI </t>
  </si>
  <si>
    <t xml:space="preserve"> TÜM DİŞ TEDAVİLERİNDE : % 30 TDB FİYATLARI ÜZERİNDEN
(İMPLANT - ORTODONTİ HARİÇ)</t>
  </si>
  <si>
    <t>TEDAVİYE GÖRE İNDİRİM ORANLARI DEĞİŞMEKTEDİR.</t>
  </si>
  <si>
    <t>TÜRK DİŞ HEKİMLERİ BİRLİĞİ FİYAT TARİFESİ ÜZERİNDEN %35 İMPLANT TEDAVİSİNDE %20 ORTODONTİ %20</t>
  </si>
  <si>
    <t>TÜRK DİŞ HEKİMLERİ BİRLİĞİ FİYAT TARİFESİ ÜZERİNDEN %30 İNDİRİM YAPILACAKTIR.
(MUAYENE VE PANORAMİK FİLM ÜCRETSİZDİR)</t>
  </si>
  <si>
    <t>MUAYENE ÜCRETSİZ, TÜRK DİŞ HEKİMLERİ BİRLİĞİ FİYAT TARİFESİ ÜZERİNDEN %20</t>
  </si>
  <si>
    <t>DİŞ TEDAVİLERİNDE %30 DİŞ MUAYENESİ VE DİŞ FİLMİ ÜCRETSİZ  DİŞ TEDAVİ İŞLEM ÜCRETLERİ SGK KAPSAMI DIŞINDADIR SAĞLIK UYGULAMA TEBLİĞİ KLİNİĞİMİZDE UYGULANMAMAKTADIR.</t>
  </si>
  <si>
    <t xml:space="preserve"> TÜM DİŞ TEDAVİLERİNDE : % 20 KLİNİK FİYATLARI ÜZERİNDEN </t>
  </si>
  <si>
    <t>DİŞ HEKİMLERİ BİRLİĞİ FİYAT TARİFESİ ÜZERİNDEN TÜM DİŞ TEDAVİLERİNDE  %30 PANORAMİK VE MUAYENE ÜCRETSİZ</t>
  </si>
  <si>
    <t>DİŞ TEDAVİ HİZMETLERİ AĞIZ İÇİ TEŞHİS TEDAVİ İMPLANT VE CERRAHİ UYGULAMALAR TÜRK DİŞ HEKİMLERİ BİRLİĞİ FİYAT TARİFESİ ÜZERİNDEN %35 İNDİRİM</t>
  </si>
  <si>
    <t>YILLIK BİR KEZ DİŞ TEMİZLİĞİ, MUAYENE, PANORAMİK FİLM BEDAVA HASTANIN TEDAVİ PLANINININ TAMAMINI KABULU HALİNDE PLANDAKİ 1 ADET DOLGU TEDAVİSİ ÜCRETSİZ, DİĞER TÜM TEDAVİ KALEMLERİ İÇİN TDB FİYAT LİSTESİ ÜZERİNDEN %40 İNDİRİM.</t>
  </si>
  <si>
    <t>GÜNCEL TDB FİYAT LİSTESİ ÜZERİNDEN TÜM TEDAVİLERDE %25 İLK DİŞ MUAYENESİ ÜCRETSİZ TEDAVİ GÖREN HASTALARDA PANORAMİK RÖNTGEN ÜCRETSİZ</t>
  </si>
  <si>
    <t>GÜNCEL TDB FİYAT LİSTESİ ÜZERİNDEN TÜM TEDAVİLERDE %30</t>
  </si>
  <si>
    <t>TÜRK DİŞ HEKİMLERİ BİRLİĞİ 2024 FİYAT TARİFESİ ÜZERİNDEN %40 MUAYENE ÜCRETSİZ</t>
  </si>
  <si>
    <t>TÜM DİŞ TEDAVİLERİ %40 İNDİRİM</t>
  </si>
  <si>
    <t>AĞIZ VEDİŞ SAĞLIĞI HİZMETLERİ CARİ 2024 FİYAT LİSTESİ ÜZERİNDE %40 (FİYATLAR TDB ZAM ORANINCA HER YIL GÜNCELLENİR) MUAYENE ÜCRETSİZDİR</t>
  </si>
  <si>
    <t xml:space="preserve">AĞIZ VEDİŞ SAĞLIĞI HİZMETLERİ  TDB 2025 FİYAT LİSTESİ ÜZERİNDE %40 MUAYENE VE PANORAMİK FİLM ÜCRETSİZDİR </t>
  </si>
  <si>
    <t xml:space="preserve">AĞIZ VEDİŞ SAĞLIĞI HİZMETLERİ  TDB 2025 FİYAT LİSTESİ ÜZERİNDE %50 MUAYENE VE PANORAMİK FİLM ÜCRETSİZDİR </t>
  </si>
  <si>
    <t>AĞIZ VEDİŞ SAĞLIĞI HİZMETLERİ  TDB 2025 FİYAT LİSTESİ ÜZERİNDEN %35 İNDİRM MUAYENE VE PANORAMİK FİLM ÜCRETSİZDİR, DİŞ TAŞI TEMİZLİĞİ 2025 YILI 1.500 TL DİŞ BEYAZLATMA 2025 YILI 6.000 TL İTHAL İMPLANT 10.000 TL ( ÜST KAPLAMA HARİÇ)</t>
  </si>
  <si>
    <t>TDB FİYATLARI ÜZERİNDEN  TÜM DİŞ TEDAVİLERİNDE : % 40 PEDODONTİ  %20 ORTODONTİ %20 İNDİRİM MUAYENE VE PANORAMİK FİLM ÜCRETSİZ TEDAVİYE BAŞLAYAN HER HASTA İÇİN 1 SEFERLİĞE MAHSUS DİŞTAŞI TEMİZLİĞİ(DETARTRAJ) HİZMETİ HEDİYE</t>
  </si>
  <si>
    <t xml:space="preserve">  TDB FİYATLARI ÜZERİNDEN  TÜM DİŞ TEDAVİLERİNDE : % 40 PEDODONTİ  %20 ORTODONTİ %20 İNDİRİM MUAYENE VE PANORAMİK FİLM ÜCRETSİZ TEDAVİYE BAŞLAYAN HER HASTA İÇİN 1 SEFERLİĞE MAHSUS DİŞTAŞI TEMİZLİĞİ(DETARTRAJ) HİZMETİ HEDİYE</t>
  </si>
  <si>
    <t>AĞIZ VEDİŞ SAĞLIĞI HİZMETLERİ  TDB 2025 FİYAT LİSTESİ ÜZERİNDEN %30 İNDİRİM MUAYENE VE PANORAMİK FİLM ÜCRETSİZDİR İMPLANT, PROTEZ VE ORTODONTİ TEDAVİLERİ DAHİL TÜM TEDAVİLERDE %30 İNDİRİM GEÇERLİDİR.</t>
  </si>
  <si>
    <t>MUAYENE-TETKİK %25 GENEL AMELİYAT -LAZER %15 ÖZELLİKLİ AMELİYAT  %10</t>
  </si>
  <si>
    <t xml:space="preserve">GÖZ VE GÖRME MUAYENESİ, TETKİKLER, CERRAHİ İŞLEMLER %25 </t>
  </si>
  <si>
    <t xml:space="preserve">KULLANILAN MALZEME VE ÜRÜNE GÖRE %30 İLE %40 ARASINDA İNDİRİM UYGULANACAKTIR. </t>
  </si>
  <si>
    <t>OPTİK CAM, ÇERÇEVE, GÜNEŞ GÖZLÜĞÜ, LENS VE NUMARALI GÜNEŞ GÖZLÜĞÜNDE MAĞAZA İNDİRİMİNE EK KASADA %10</t>
  </si>
  <si>
    <t xml:space="preserve">AYAKTA TEDAVİ : % 10  YATARAK TEDAVİ : %10 
</t>
  </si>
  <si>
    <t xml:space="preserve">AYAKTA TEDAVİ : %50 </t>
  </si>
  <si>
    <t>DOKTOR MUAYENESİ VE FİZİK TEDAVİ SEANSI TÜRK TABİPLER BİRLİĞİ ÜCRET TARİFESİ ÜZERİNDEN %20</t>
  </si>
  <si>
    <t xml:space="preserve"> MUAYENE FARK ALINMAYACAK,
AYAKTA VE YATARAK TEDAVİ : %20</t>
  </si>
  <si>
    <t>MUAYENE %30 TEDAVİ (PAKET İŞLEMLER) %15 GETATİŞLEMLERİ (OZON,HACAMAT,GLUTATYON, NÖRAL TERAPİ, PRP VB. % 10</t>
  </si>
  <si>
    <t>SIRA
 NO</t>
  </si>
  <si>
    <t>ŞUBE 1: KABİL CAD. NO: 68/A ÖVEÇLER/ANKARA     
                                                    ŞUBE 2: CEVİZLİDERE CAD. NO:40/A ÇANKAYA ANKARA</t>
  </si>
  <si>
    <t xml:space="preserve">ÇUKURAMBAR ŞUBE : ÇUKURAMBAR MAH. 1464. CAD.NO: 5/A
ÜMİTKÖY ŞUBE : ÜMİT MAH. 2510. CAD. NO: 8
ELVANKENT ŞUBE : ATAKENT MAH. 1514. SK. NO: 83/2
</t>
  </si>
  <si>
    <t>MAMAK ŞUBE: ÇAĞLAYAN MAH. TIP FAKÜLTESİ CAD. NO:254/A MAMAK
 KEÇİÖREN ŞUBE: TEPEBAŞI MAH. SANATORYUM CAD. NO:118 KEÇİÖREN 
ALTINDAĞ ŞUBE: KARAPÜRÇEK MAH. KARAPÜRÇEK CAD. NO:83/A ALTINDAĞ</t>
  </si>
  <si>
    <t>HASTANE / GENEL MUAYENE</t>
  </si>
  <si>
    <t xml:space="preserve">DİŞ MUAYENE VE TEDAVİ </t>
  </si>
  <si>
    <t xml:space="preserve">GÖZ MUAYENE VE TEDAVİ </t>
  </si>
  <si>
    <t xml:space="preserve">FİZİK TEDAVİ MUAYENE VE TEDAVİ </t>
  </si>
  <si>
    <t>KAVAKLIDERE MAH. ATATÜRK BULVARI NO: 165/B ÇANKAYA / ANKARA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</si>
</sst>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4"/>
      <color rgb="FF222222"/>
      <name val="Times New Roman"/>
      <family val="1"/>
      <charset val="162"/>
    </font>
    <font>
      <sz val="14"/>
      <name val="Times New Roman"/>
      <family val="1"/>
      <charset val="162"/>
    </font>
    <font>
      <b/>
      <sz val="36"/>
      <color theme="1"/>
      <name val="Times New Roman"/>
      <family val="1"/>
      <charset val="162"/>
    </font>
    <font>
      <b/>
      <sz val="60"/>
      <color theme="1"/>
      <name val="Times New Roman"/>
      <family val="1"/>
      <charset val="162"/>
    </font>
    <font>
      <b/>
      <sz val="40"/>
      <color theme="1"/>
      <name val="Times New Roman"/>
      <family val="1"/>
      <charset val="162"/>
    </font>
    <font>
      <b/>
      <sz val="22.5"/>
      <color theme="1" tint="4.9989318521683403E-2"/>
      <name val="Times New Roman"/>
      <family val="1"/>
      <charset val="162"/>
    </font>
    <font>
      <sz val="22.5"/>
      <color theme="1" tint="4.9989318521683403E-2"/>
      <name val="Times New Roman"/>
      <family val="1"/>
      <charset val="162"/>
    </font>
    <font>
      <sz val="22.5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9" fontId="3" fillId="5" borderId="1" xfId="1" applyFont="1" applyFill="1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9" fontId="3" fillId="5" borderId="1" xfId="1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/>
    </xf>
    <xf numFmtId="0" fontId="10" fillId="6" borderId="21" xfId="0" applyNumberFormat="1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/>
    </xf>
    <xf numFmtId="0" fontId="10" fillId="6" borderId="5" xfId="0" applyNumberFormat="1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</cellXfs>
  <cellStyles count="2">
    <cellStyle name="Normal" xfId="0" builtinId="0"/>
    <cellStyle name="Yüzde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4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2.5"/>
        <color theme="1" tint="4.9989318521683403E-2"/>
        <name val="Times New Roman"/>
        <scheme val="none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o1" displayName="Tablo1" ref="A5:F72" totalsRowShown="0" headerRowDxfId="10" dataDxfId="8" headerRowBorderDxfId="9" tableBorderDxfId="7" totalsRowBorderDxfId="6">
  <autoFilter ref="A5:F72"/>
  <tableColumns count="6">
    <tableColumn id="1" name="SIRA_x000a_ NO" dataDxfId="5">
      <calculatedColumnFormula>SUBTOTAL(3,$B$6:B6)</calculatedColumnFormula>
    </tableColumn>
    <tableColumn id="2" name="SAĞLIK KURUM/ KURULUŞLARI" dataDxfId="4"/>
    <tableColumn id="3" name="İLETİŞİM BİLGİLERİ" dataDxfId="3"/>
    <tableColumn id="4" name="BAŞKENT KARTI SAHİPLERİNE UYGULANACAK İNDİRİM ORANLARI (%)" dataDxfId="2"/>
    <tableColumn id="5" name="BELEDİYE PERSONELİ VE  1. DERECE YAKINLARINA UYGULANACAK İNDİRİM ORANLARI (%)" dataDxfId="1"/>
    <tableColumn id="6" name="TELEFON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tabSelected="1" topLeftCell="A52" zoomScale="50" zoomScaleNormal="50" workbookViewId="0">
      <selection activeCell="C114" sqref="C114"/>
    </sheetView>
  </sheetViews>
  <sheetFormatPr defaultRowHeight="42.75" customHeight="1" x14ac:dyDescent="0.25"/>
  <cols>
    <col min="1" max="1" width="14.42578125" style="7" customWidth="1"/>
    <col min="2" max="2" width="91.28515625" style="8" customWidth="1"/>
    <col min="3" max="3" width="179.5703125" style="2" bestFit="1" customWidth="1"/>
    <col min="4" max="4" width="166.42578125" style="9" customWidth="1"/>
    <col min="5" max="5" width="244.7109375" style="7" bestFit="1" customWidth="1"/>
    <col min="6" max="6" width="29.85546875" style="1" bestFit="1" customWidth="1"/>
    <col min="7" max="16384" width="9.140625" style="2"/>
  </cols>
  <sheetData>
    <row r="1" spans="1:9" ht="150" customHeight="1" x14ac:dyDescent="0.25">
      <c r="A1" s="63" t="s">
        <v>115</v>
      </c>
      <c r="B1" s="64"/>
      <c r="C1" s="64"/>
      <c r="D1" s="64"/>
      <c r="E1" s="64"/>
      <c r="F1" s="64"/>
    </row>
    <row r="2" spans="1:9" ht="20.100000000000001" customHeight="1" thickBot="1" x14ac:dyDescent="0.3">
      <c r="A2" s="29"/>
      <c r="B2" s="29"/>
      <c r="C2" s="29"/>
      <c r="D2" s="29"/>
      <c r="E2" s="29"/>
      <c r="F2" s="30"/>
    </row>
    <row r="3" spans="1:9" ht="75" customHeight="1" thickBot="1" x14ac:dyDescent="0.3">
      <c r="A3" s="60" t="s">
        <v>566</v>
      </c>
      <c r="B3" s="61"/>
      <c r="C3" s="61"/>
      <c r="D3" s="61"/>
      <c r="E3" s="61"/>
      <c r="F3" s="62"/>
    </row>
    <row r="4" spans="1:9" ht="20.100000000000001" customHeight="1" x14ac:dyDescent="0.25">
      <c r="A4" s="29"/>
      <c r="B4" s="29"/>
      <c r="C4" s="29"/>
      <c r="D4" s="29"/>
      <c r="E4" s="29"/>
      <c r="F4" s="29"/>
    </row>
    <row r="5" spans="1:9" s="51" customFormat="1" ht="60" customHeight="1" x14ac:dyDescent="0.25">
      <c r="A5" s="46" t="s">
        <v>562</v>
      </c>
      <c r="B5" s="47" t="s">
        <v>76</v>
      </c>
      <c r="C5" s="48" t="s">
        <v>0</v>
      </c>
      <c r="D5" s="49" t="s">
        <v>113</v>
      </c>
      <c r="E5" s="47" t="s">
        <v>114</v>
      </c>
      <c r="F5" s="50" t="s">
        <v>20</v>
      </c>
      <c r="H5" s="52"/>
      <c r="I5" s="52"/>
    </row>
    <row r="6" spans="1:9" ht="39.950000000000003" customHeight="1" x14ac:dyDescent="0.25">
      <c r="A6" s="39">
        <f>SUBTOTAL(3,$B$6:B6)</f>
        <v>1</v>
      </c>
      <c r="B6" s="10" t="s">
        <v>85</v>
      </c>
      <c r="C6" s="10" t="s">
        <v>345</v>
      </c>
      <c r="D6" s="12" t="s">
        <v>457</v>
      </c>
      <c r="E6" s="10" t="s">
        <v>481</v>
      </c>
      <c r="F6" s="40" t="s">
        <v>32</v>
      </c>
    </row>
    <row r="7" spans="1:9" ht="39.950000000000003" customHeight="1" x14ac:dyDescent="0.25">
      <c r="A7" s="39">
        <f>SUBTOTAL(3,$B$6:B7)</f>
        <v>2</v>
      </c>
      <c r="B7" s="10" t="s">
        <v>9</v>
      </c>
      <c r="C7" s="10" t="s">
        <v>346</v>
      </c>
      <c r="D7" s="10" t="s">
        <v>458</v>
      </c>
      <c r="E7" s="10" t="s">
        <v>482</v>
      </c>
      <c r="F7" s="40" t="s">
        <v>55</v>
      </c>
    </row>
    <row r="8" spans="1:9" ht="39.950000000000003" customHeight="1" x14ac:dyDescent="0.25">
      <c r="A8" s="39">
        <f>SUBTOTAL(3,$B$6:B8)</f>
        <v>3</v>
      </c>
      <c r="B8" s="10" t="s">
        <v>62</v>
      </c>
      <c r="C8" s="10" t="s">
        <v>347</v>
      </c>
      <c r="D8" s="10" t="s">
        <v>458</v>
      </c>
      <c r="E8" s="14" t="s">
        <v>121</v>
      </c>
      <c r="F8" s="40" t="s">
        <v>56</v>
      </c>
    </row>
    <row r="9" spans="1:9" ht="39.950000000000003" customHeight="1" x14ac:dyDescent="0.25">
      <c r="A9" s="39">
        <f>SUBTOTAL(3,$B$6:B9)</f>
        <v>4</v>
      </c>
      <c r="B9" s="10" t="s">
        <v>120</v>
      </c>
      <c r="C9" s="10" t="s">
        <v>348</v>
      </c>
      <c r="D9" s="14" t="s">
        <v>121</v>
      </c>
      <c r="E9" s="10" t="s">
        <v>458</v>
      </c>
      <c r="F9" s="40" t="s">
        <v>239</v>
      </c>
    </row>
    <row r="10" spans="1:9" ht="39.950000000000003" customHeight="1" x14ac:dyDescent="0.25">
      <c r="A10" s="39">
        <f>SUBTOTAL(3,$B$6:B10)</f>
        <v>5</v>
      </c>
      <c r="B10" s="10" t="s">
        <v>122</v>
      </c>
      <c r="C10" s="10" t="s">
        <v>349</v>
      </c>
      <c r="D10" s="10" t="s">
        <v>132</v>
      </c>
      <c r="E10" s="10" t="s">
        <v>458</v>
      </c>
      <c r="F10" s="40" t="s">
        <v>240</v>
      </c>
      <c r="H10" s="4"/>
    </row>
    <row r="11" spans="1:9" ht="39.950000000000003" customHeight="1" x14ac:dyDescent="0.25">
      <c r="A11" s="39">
        <f>SUBTOTAL(3,$B$6:B11)</f>
        <v>6</v>
      </c>
      <c r="B11" s="10" t="s">
        <v>123</v>
      </c>
      <c r="C11" s="10" t="s">
        <v>350</v>
      </c>
      <c r="D11" s="15" t="s">
        <v>458</v>
      </c>
      <c r="E11" s="10" t="s">
        <v>483</v>
      </c>
      <c r="F11" s="40" t="s">
        <v>112</v>
      </c>
      <c r="H11" s="4"/>
    </row>
    <row r="12" spans="1:9" ht="39.950000000000003" customHeight="1" x14ac:dyDescent="0.25">
      <c r="A12" s="39">
        <f>SUBTOTAL(3,$B$6:B12)</f>
        <v>7</v>
      </c>
      <c r="B12" s="10" t="s">
        <v>124</v>
      </c>
      <c r="C12" s="10" t="s">
        <v>351</v>
      </c>
      <c r="D12" s="10" t="s">
        <v>133</v>
      </c>
      <c r="E12" s="10" t="s">
        <v>458</v>
      </c>
      <c r="F12" s="40" t="s">
        <v>241</v>
      </c>
    </row>
    <row r="13" spans="1:9" ht="39.950000000000003" customHeight="1" x14ac:dyDescent="0.25">
      <c r="A13" s="39">
        <f>SUBTOTAL(3,$B$6:B13)</f>
        <v>8</v>
      </c>
      <c r="B13" s="15" t="s">
        <v>125</v>
      </c>
      <c r="C13" s="15" t="s">
        <v>352</v>
      </c>
      <c r="D13" s="15" t="s">
        <v>133</v>
      </c>
      <c r="E13" s="15" t="s">
        <v>484</v>
      </c>
      <c r="F13" s="41" t="s">
        <v>21</v>
      </c>
    </row>
    <row r="14" spans="1:9" ht="39.950000000000003" customHeight="1" x14ac:dyDescent="0.25">
      <c r="A14" s="39">
        <f>SUBTOTAL(3,$B$6:B14)</f>
        <v>9</v>
      </c>
      <c r="B14" s="10" t="s">
        <v>126</v>
      </c>
      <c r="C14" s="10" t="s">
        <v>353</v>
      </c>
      <c r="D14" s="10" t="s">
        <v>458</v>
      </c>
      <c r="E14" s="10" t="s">
        <v>485</v>
      </c>
      <c r="F14" s="40" t="s">
        <v>22</v>
      </c>
    </row>
    <row r="15" spans="1:9" ht="39.950000000000003" customHeight="1" x14ac:dyDescent="0.25">
      <c r="A15" s="39">
        <f>SUBTOTAL(3,$B$6:B15)</f>
        <v>10</v>
      </c>
      <c r="B15" s="10" t="s">
        <v>127</v>
      </c>
      <c r="C15" s="10" t="s">
        <v>354</v>
      </c>
      <c r="D15" s="10" t="s">
        <v>128</v>
      </c>
      <c r="E15" s="10" t="s">
        <v>458</v>
      </c>
      <c r="F15" s="40" t="s">
        <v>242</v>
      </c>
    </row>
    <row r="16" spans="1:9" ht="39.950000000000003" customHeight="1" x14ac:dyDescent="0.25">
      <c r="A16" s="39">
        <f>SUBTOTAL(3,$B$6:B16)</f>
        <v>11</v>
      </c>
      <c r="B16" s="10" t="s">
        <v>129</v>
      </c>
      <c r="C16" s="10" t="s">
        <v>355</v>
      </c>
      <c r="D16" s="16" t="s">
        <v>131</v>
      </c>
      <c r="E16" s="10" t="s">
        <v>458</v>
      </c>
      <c r="F16" s="40" t="s">
        <v>49</v>
      </c>
    </row>
    <row r="17" spans="1:6" ht="39.950000000000003" customHeight="1" x14ac:dyDescent="0.25">
      <c r="A17" s="39">
        <f>SUBTOTAL(3,$B$6:B17)</f>
        <v>12</v>
      </c>
      <c r="B17" s="10" t="s">
        <v>6</v>
      </c>
      <c r="C17" s="10" t="s">
        <v>356</v>
      </c>
      <c r="D17" s="10" t="s">
        <v>458</v>
      </c>
      <c r="E17" s="10" t="s">
        <v>486</v>
      </c>
      <c r="F17" s="40" t="s">
        <v>53</v>
      </c>
    </row>
    <row r="18" spans="1:6" ht="39.950000000000003" customHeight="1" x14ac:dyDescent="0.25">
      <c r="A18" s="39">
        <f>SUBTOTAL(3,$B$6:B18)</f>
        <v>13</v>
      </c>
      <c r="B18" s="10" t="s">
        <v>306</v>
      </c>
      <c r="C18" s="10" t="s">
        <v>357</v>
      </c>
      <c r="D18" s="10" t="s">
        <v>130</v>
      </c>
      <c r="E18" s="10" t="s">
        <v>487</v>
      </c>
      <c r="F18" s="40" t="s">
        <v>97</v>
      </c>
    </row>
    <row r="19" spans="1:6" ht="39.950000000000003" customHeight="1" x14ac:dyDescent="0.25">
      <c r="A19" s="39">
        <f>SUBTOTAL(3,$B$6:B19)</f>
        <v>14</v>
      </c>
      <c r="B19" s="10" t="s">
        <v>14</v>
      </c>
      <c r="C19" s="10" t="s">
        <v>358</v>
      </c>
      <c r="D19" s="10" t="s">
        <v>458</v>
      </c>
      <c r="E19" s="10" t="s">
        <v>488</v>
      </c>
      <c r="F19" s="40" t="s">
        <v>58</v>
      </c>
    </row>
    <row r="20" spans="1:6" ht="39.950000000000003" customHeight="1" x14ac:dyDescent="0.25">
      <c r="A20" s="39">
        <f>SUBTOTAL(3,$B$6:B20)</f>
        <v>15</v>
      </c>
      <c r="B20" s="10" t="s">
        <v>142</v>
      </c>
      <c r="C20" s="10" t="s">
        <v>359</v>
      </c>
      <c r="D20" s="10" t="s">
        <v>459</v>
      </c>
      <c r="E20" s="10" t="s">
        <v>458</v>
      </c>
      <c r="F20" s="40" t="s">
        <v>60</v>
      </c>
    </row>
    <row r="21" spans="1:6" s="5" customFormat="1" ht="39.950000000000003" customHeight="1" x14ac:dyDescent="0.25">
      <c r="A21" s="39">
        <f>SUBTOTAL(3,$B$6:B21)</f>
        <v>16</v>
      </c>
      <c r="B21" s="10" t="s">
        <v>144</v>
      </c>
      <c r="C21" s="10" t="s">
        <v>360</v>
      </c>
      <c r="D21" s="10" t="s">
        <v>130</v>
      </c>
      <c r="E21" s="10" t="s">
        <v>458</v>
      </c>
      <c r="F21" s="40" t="s">
        <v>243</v>
      </c>
    </row>
    <row r="22" spans="1:6" s="5" customFormat="1" ht="39.950000000000003" customHeight="1" x14ac:dyDescent="0.25">
      <c r="A22" s="39">
        <f>SUBTOTAL(3,$B$6:B22)</f>
        <v>17</v>
      </c>
      <c r="B22" s="10" t="s">
        <v>145</v>
      </c>
      <c r="C22" s="10" t="s">
        <v>361</v>
      </c>
      <c r="D22" s="10" t="s">
        <v>460</v>
      </c>
      <c r="E22" s="10" t="s">
        <v>489</v>
      </c>
      <c r="F22" s="40" t="s">
        <v>23</v>
      </c>
    </row>
    <row r="23" spans="1:6" s="5" customFormat="1" ht="39.950000000000003" customHeight="1" x14ac:dyDescent="0.25">
      <c r="A23" s="39">
        <f>SUBTOTAL(3,$B$6:B23)</f>
        <v>18</v>
      </c>
      <c r="B23" s="10" t="s">
        <v>149</v>
      </c>
      <c r="C23" s="10" t="s">
        <v>362</v>
      </c>
      <c r="D23" s="10" t="s">
        <v>238</v>
      </c>
      <c r="E23" s="10" t="s">
        <v>458</v>
      </c>
      <c r="F23" s="40" t="s">
        <v>244</v>
      </c>
    </row>
    <row r="24" spans="1:6" s="5" customFormat="1" ht="39.950000000000003" customHeight="1" x14ac:dyDescent="0.25">
      <c r="A24" s="39">
        <f>SUBTOTAL(3,$B$6:B24)</f>
        <v>19</v>
      </c>
      <c r="B24" s="10" t="s">
        <v>150</v>
      </c>
      <c r="C24" s="10" t="s">
        <v>363</v>
      </c>
      <c r="D24" s="10" t="s">
        <v>461</v>
      </c>
      <c r="E24" s="10" t="s">
        <v>458</v>
      </c>
      <c r="F24" s="40" t="s">
        <v>245</v>
      </c>
    </row>
    <row r="25" spans="1:6" s="5" customFormat="1" ht="39.950000000000003" customHeight="1" x14ac:dyDescent="0.25">
      <c r="A25" s="39">
        <f>SUBTOTAL(3,$B$6:B25)</f>
        <v>20</v>
      </c>
      <c r="B25" s="10" t="s">
        <v>11</v>
      </c>
      <c r="C25" s="10" t="s">
        <v>364</v>
      </c>
      <c r="D25" s="14" t="s">
        <v>462</v>
      </c>
      <c r="E25" s="10" t="s">
        <v>490</v>
      </c>
      <c r="F25" s="40" t="s">
        <v>31</v>
      </c>
    </row>
    <row r="26" spans="1:6" s="5" customFormat="1" ht="39.950000000000003" customHeight="1" x14ac:dyDescent="0.25">
      <c r="A26" s="39">
        <f>SUBTOTAL(3,$B$6:B26)</f>
        <v>21</v>
      </c>
      <c r="B26" s="15" t="s">
        <v>156</v>
      </c>
      <c r="C26" s="15" t="s">
        <v>365</v>
      </c>
      <c r="D26" s="17" t="s">
        <v>463</v>
      </c>
      <c r="E26" s="10" t="s">
        <v>491</v>
      </c>
      <c r="F26" s="40" t="s">
        <v>159</v>
      </c>
    </row>
    <row r="27" spans="1:6" s="5" customFormat="1" ht="39.950000000000003" customHeight="1" x14ac:dyDescent="0.25">
      <c r="A27" s="39">
        <f>SUBTOTAL(3,$B$6:B27)</f>
        <v>22</v>
      </c>
      <c r="B27" s="18" t="s">
        <v>163</v>
      </c>
      <c r="C27" s="10" t="s">
        <v>366</v>
      </c>
      <c r="D27" s="14" t="s">
        <v>458</v>
      </c>
      <c r="E27" s="10" t="s">
        <v>492</v>
      </c>
      <c r="F27" s="40" t="s">
        <v>73</v>
      </c>
    </row>
    <row r="28" spans="1:6" s="5" customFormat="1" ht="39.950000000000003" customHeight="1" x14ac:dyDescent="0.25">
      <c r="A28" s="39">
        <f>SUBTOTAL(3,$B$6:B28)</f>
        <v>23</v>
      </c>
      <c r="B28" s="18" t="s">
        <v>268</v>
      </c>
      <c r="C28" s="10" t="s">
        <v>367</v>
      </c>
      <c r="D28" s="14" t="s">
        <v>458</v>
      </c>
      <c r="E28" s="10" t="s">
        <v>493</v>
      </c>
      <c r="F28" s="40" t="s">
        <v>270</v>
      </c>
    </row>
    <row r="29" spans="1:6" s="5" customFormat="1" ht="39.950000000000003" customHeight="1" x14ac:dyDescent="0.25">
      <c r="A29" s="39">
        <f>SUBTOTAL(3,$B$6:B29)</f>
        <v>24</v>
      </c>
      <c r="B29" s="15" t="s">
        <v>324</v>
      </c>
      <c r="C29" s="18" t="s">
        <v>368</v>
      </c>
      <c r="D29" s="14" t="s">
        <v>458</v>
      </c>
      <c r="E29" s="10" t="s">
        <v>494</v>
      </c>
      <c r="F29" s="40" t="s">
        <v>51</v>
      </c>
    </row>
    <row r="30" spans="1:6" s="5" customFormat="1" ht="39.950000000000003" customHeight="1" x14ac:dyDescent="0.25">
      <c r="A30" s="39">
        <f>SUBTOTAL(3,$B$6:B30)</f>
        <v>25</v>
      </c>
      <c r="B30" s="10" t="s">
        <v>165</v>
      </c>
      <c r="C30" s="10" t="s">
        <v>369</v>
      </c>
      <c r="D30" s="10" t="s">
        <v>130</v>
      </c>
      <c r="E30" s="10" t="s">
        <v>458</v>
      </c>
      <c r="F30" s="40" t="s">
        <v>246</v>
      </c>
    </row>
    <row r="31" spans="1:6" s="5" customFormat="1" ht="39.950000000000003" customHeight="1" x14ac:dyDescent="0.25">
      <c r="A31" s="39">
        <f>SUBTOTAL(3,$B$6:B31)</f>
        <v>26</v>
      </c>
      <c r="B31" s="10" t="s">
        <v>169</v>
      </c>
      <c r="C31" s="10" t="s">
        <v>370</v>
      </c>
      <c r="D31" s="10" t="s">
        <v>121</v>
      </c>
      <c r="E31" s="10" t="s">
        <v>458</v>
      </c>
      <c r="F31" s="40" t="s">
        <v>247</v>
      </c>
    </row>
    <row r="32" spans="1:6" s="5" customFormat="1" ht="39.950000000000003" customHeight="1" x14ac:dyDescent="0.25">
      <c r="A32" s="39">
        <f>SUBTOTAL(3,$B$6:B32)</f>
        <v>27</v>
      </c>
      <c r="B32" s="10" t="s">
        <v>170</v>
      </c>
      <c r="C32" s="10" t="s">
        <v>371</v>
      </c>
      <c r="D32" s="10" t="s">
        <v>458</v>
      </c>
      <c r="E32" s="10" t="s">
        <v>171</v>
      </c>
      <c r="F32" s="40" t="s">
        <v>24</v>
      </c>
    </row>
    <row r="33" spans="1:6" s="5" customFormat="1" ht="39.950000000000003" customHeight="1" x14ac:dyDescent="0.25">
      <c r="A33" s="39">
        <f>SUBTOTAL(3,$B$6:B33)</f>
        <v>28</v>
      </c>
      <c r="B33" s="10" t="s">
        <v>104</v>
      </c>
      <c r="C33" s="10" t="s">
        <v>372</v>
      </c>
      <c r="D33" s="10" t="s">
        <v>458</v>
      </c>
      <c r="E33" s="10" t="s">
        <v>495</v>
      </c>
      <c r="F33" s="40" t="s">
        <v>106</v>
      </c>
    </row>
    <row r="34" spans="1:6" s="5" customFormat="1" ht="39.950000000000003" customHeight="1" x14ac:dyDescent="0.25">
      <c r="A34" s="39">
        <f>SUBTOTAL(3,$B$6:B34)</f>
        <v>29</v>
      </c>
      <c r="B34" s="10" t="s">
        <v>173</v>
      </c>
      <c r="C34" s="10" t="s">
        <v>373</v>
      </c>
      <c r="D34" s="10" t="s">
        <v>458</v>
      </c>
      <c r="E34" s="10" t="s">
        <v>496</v>
      </c>
      <c r="F34" s="40" t="s">
        <v>40</v>
      </c>
    </row>
    <row r="35" spans="1:6" s="5" customFormat="1" ht="39.950000000000003" customHeight="1" x14ac:dyDescent="0.25">
      <c r="A35" s="39">
        <f>SUBTOTAL(3,$B$6:B35)</f>
        <v>30</v>
      </c>
      <c r="B35" s="10" t="s">
        <v>178</v>
      </c>
      <c r="C35" s="10" t="s">
        <v>374</v>
      </c>
      <c r="D35" s="10" t="s">
        <v>458</v>
      </c>
      <c r="E35" s="10" t="s">
        <v>497</v>
      </c>
      <c r="F35" s="40" t="s">
        <v>180</v>
      </c>
    </row>
    <row r="36" spans="1:6" s="5" customFormat="1" ht="39.950000000000003" customHeight="1" x14ac:dyDescent="0.25">
      <c r="A36" s="39">
        <f>SUBTOTAL(3,$B$6:B36)</f>
        <v>31</v>
      </c>
      <c r="B36" s="10" t="s">
        <v>5</v>
      </c>
      <c r="C36" s="10" t="s">
        <v>375</v>
      </c>
      <c r="D36" s="10" t="s">
        <v>464</v>
      </c>
      <c r="E36" s="10" t="s">
        <v>498</v>
      </c>
      <c r="F36" s="40" t="s">
        <v>52</v>
      </c>
    </row>
    <row r="37" spans="1:6" s="5" customFormat="1" ht="39.950000000000003" customHeight="1" x14ac:dyDescent="0.25">
      <c r="A37" s="39">
        <f>SUBTOTAL(3,$B$6:B37)</f>
        <v>32</v>
      </c>
      <c r="B37" s="10" t="s">
        <v>183</v>
      </c>
      <c r="C37" s="10" t="s">
        <v>376</v>
      </c>
      <c r="D37" s="10" t="s">
        <v>130</v>
      </c>
      <c r="E37" s="10" t="s">
        <v>458</v>
      </c>
      <c r="F37" s="40" t="s">
        <v>248</v>
      </c>
    </row>
    <row r="38" spans="1:6" s="5" customFormat="1" ht="39.950000000000003" customHeight="1" x14ac:dyDescent="0.25">
      <c r="A38" s="39">
        <f>SUBTOTAL(3,$B$6:B38)</f>
        <v>33</v>
      </c>
      <c r="B38" s="10" t="s">
        <v>7</v>
      </c>
      <c r="C38" s="10" t="s">
        <v>377</v>
      </c>
      <c r="D38" s="10" t="s">
        <v>458</v>
      </c>
      <c r="E38" s="10" t="s">
        <v>499</v>
      </c>
      <c r="F38" s="40" t="s">
        <v>54</v>
      </c>
    </row>
    <row r="39" spans="1:6" s="5" customFormat="1" ht="39.950000000000003" customHeight="1" x14ac:dyDescent="0.25">
      <c r="A39" s="39">
        <f>SUBTOTAL(3,$B$6:B39)</f>
        <v>34</v>
      </c>
      <c r="B39" s="10" t="s">
        <v>185</v>
      </c>
      <c r="C39" s="10" t="s">
        <v>378</v>
      </c>
      <c r="D39" s="10" t="s">
        <v>133</v>
      </c>
      <c r="E39" s="10" t="s">
        <v>458</v>
      </c>
      <c r="F39" s="40" t="s">
        <v>249</v>
      </c>
    </row>
    <row r="40" spans="1:6" s="5" customFormat="1" ht="39.950000000000003" customHeight="1" x14ac:dyDescent="0.25">
      <c r="A40" s="39">
        <f>SUBTOTAL(3,$B$6:B40)</f>
        <v>35</v>
      </c>
      <c r="B40" s="10" t="s">
        <v>107</v>
      </c>
      <c r="C40" s="10" t="s">
        <v>379</v>
      </c>
      <c r="D40" s="10" t="s">
        <v>121</v>
      </c>
      <c r="E40" s="10" t="s">
        <v>500</v>
      </c>
      <c r="F40" s="40" t="s">
        <v>109</v>
      </c>
    </row>
    <row r="41" spans="1:6" s="5" customFormat="1" ht="39.950000000000003" customHeight="1" x14ac:dyDescent="0.25">
      <c r="A41" s="39">
        <f>SUBTOTAL(3,$B$6:B41)</f>
        <v>36</v>
      </c>
      <c r="B41" s="10" t="s">
        <v>186</v>
      </c>
      <c r="C41" s="18" t="s">
        <v>380</v>
      </c>
      <c r="D41" s="10" t="s">
        <v>465</v>
      </c>
      <c r="E41" s="10" t="s">
        <v>133</v>
      </c>
      <c r="F41" s="40" t="s">
        <v>25</v>
      </c>
    </row>
    <row r="42" spans="1:6" s="5" customFormat="1" ht="39.950000000000003" customHeight="1" x14ac:dyDescent="0.25">
      <c r="A42" s="39">
        <f>SUBTOTAL(3,$B$6:B42)</f>
        <v>37</v>
      </c>
      <c r="B42" s="10" t="s">
        <v>189</v>
      </c>
      <c r="C42" s="18" t="s">
        <v>381</v>
      </c>
      <c r="D42" s="10" t="s">
        <v>466</v>
      </c>
      <c r="E42" s="10" t="s">
        <v>458</v>
      </c>
      <c r="F42" s="40" t="s">
        <v>250</v>
      </c>
    </row>
    <row r="43" spans="1:6" s="5" customFormat="1" ht="39.950000000000003" customHeight="1" x14ac:dyDescent="0.25">
      <c r="A43" s="39">
        <f>SUBTOTAL(3,$B$6:B43)</f>
        <v>38</v>
      </c>
      <c r="B43" s="18" t="s">
        <v>271</v>
      </c>
      <c r="C43" s="10" t="s">
        <v>382</v>
      </c>
      <c r="D43" s="10" t="s">
        <v>458</v>
      </c>
      <c r="E43" s="10" t="s">
        <v>501</v>
      </c>
      <c r="F43" s="40" t="s">
        <v>273</v>
      </c>
    </row>
    <row r="44" spans="1:6" s="5" customFormat="1" ht="39.950000000000003" customHeight="1" x14ac:dyDescent="0.25">
      <c r="A44" s="39">
        <f>SUBTOTAL(3,$B$6:B44)</f>
        <v>39</v>
      </c>
      <c r="B44" s="10" t="s">
        <v>196</v>
      </c>
      <c r="C44" s="10" t="s">
        <v>383</v>
      </c>
      <c r="D44" s="10" t="s">
        <v>131</v>
      </c>
      <c r="E44" s="10" t="s">
        <v>458</v>
      </c>
      <c r="F44" s="40" t="s">
        <v>251</v>
      </c>
    </row>
    <row r="45" spans="1:6" s="5" customFormat="1" ht="39.950000000000003" customHeight="1" x14ac:dyDescent="0.25">
      <c r="A45" s="39">
        <f>SUBTOTAL(3,$B$6:B45)</f>
        <v>40</v>
      </c>
      <c r="B45" s="10" t="s">
        <v>191</v>
      </c>
      <c r="C45" s="10" t="s">
        <v>381</v>
      </c>
      <c r="D45" s="10" t="s">
        <v>237</v>
      </c>
      <c r="E45" s="10" t="s">
        <v>458</v>
      </c>
      <c r="F45" s="40" t="s">
        <v>252</v>
      </c>
    </row>
    <row r="46" spans="1:6" ht="39.950000000000003" customHeight="1" x14ac:dyDescent="0.25">
      <c r="A46" s="39">
        <f>SUBTOTAL(3,$B$6:B46)</f>
        <v>41</v>
      </c>
      <c r="B46" s="10" t="s">
        <v>192</v>
      </c>
      <c r="C46" s="10" t="s">
        <v>384</v>
      </c>
      <c r="D46" s="10" t="s">
        <v>467</v>
      </c>
      <c r="E46" s="10" t="s">
        <v>502</v>
      </c>
      <c r="F46" s="40" t="s">
        <v>253</v>
      </c>
    </row>
    <row r="47" spans="1:6" ht="39.950000000000003" customHeight="1" x14ac:dyDescent="0.25">
      <c r="A47" s="39">
        <f>SUBTOTAL(3,$B$6:B47)</f>
        <v>42</v>
      </c>
      <c r="B47" s="10" t="s">
        <v>194</v>
      </c>
      <c r="C47" s="10" t="s">
        <v>385</v>
      </c>
      <c r="D47" s="10" t="s">
        <v>130</v>
      </c>
      <c r="E47" s="10" t="s">
        <v>503</v>
      </c>
      <c r="F47" s="40" t="s">
        <v>74</v>
      </c>
    </row>
    <row r="48" spans="1:6" ht="39.950000000000003" customHeight="1" x14ac:dyDescent="0.25">
      <c r="A48" s="39">
        <f>SUBTOTAL(3,$B$6:B48)</f>
        <v>43</v>
      </c>
      <c r="B48" s="10" t="s">
        <v>91</v>
      </c>
      <c r="C48" s="10" t="s">
        <v>386</v>
      </c>
      <c r="D48" s="10" t="s">
        <v>130</v>
      </c>
      <c r="E48" s="10" t="s">
        <v>504</v>
      </c>
      <c r="F48" s="40" t="s">
        <v>90</v>
      </c>
    </row>
    <row r="49" spans="1:6" ht="39.950000000000003" customHeight="1" x14ac:dyDescent="0.25">
      <c r="A49" s="39">
        <f>SUBTOTAL(3,$B$6:B49)</f>
        <v>44</v>
      </c>
      <c r="B49" s="10" t="s">
        <v>198</v>
      </c>
      <c r="C49" s="18" t="s">
        <v>387</v>
      </c>
      <c r="D49" s="10" t="s">
        <v>133</v>
      </c>
      <c r="E49" s="10" t="s">
        <v>486</v>
      </c>
      <c r="F49" s="40" t="s">
        <v>53</v>
      </c>
    </row>
    <row r="50" spans="1:6" ht="39.950000000000003" customHeight="1" x14ac:dyDescent="0.25">
      <c r="A50" s="39">
        <f>SUBTOTAL(3,$B$6:B50)</f>
        <v>45</v>
      </c>
      <c r="B50" s="10" t="s">
        <v>199</v>
      </c>
      <c r="C50" s="18" t="s">
        <v>388</v>
      </c>
      <c r="D50" s="10" t="s">
        <v>468</v>
      </c>
      <c r="E50" s="10" t="s">
        <v>505</v>
      </c>
      <c r="F50" s="40" t="s">
        <v>201</v>
      </c>
    </row>
    <row r="51" spans="1:6" ht="39.950000000000003" customHeight="1" x14ac:dyDescent="0.25">
      <c r="A51" s="39">
        <f>SUBTOTAL(3,$B$6:B51)</f>
        <v>46</v>
      </c>
      <c r="B51" s="10" t="s">
        <v>208</v>
      </c>
      <c r="C51" s="18" t="s">
        <v>389</v>
      </c>
      <c r="D51" s="10" t="s">
        <v>121</v>
      </c>
      <c r="E51" s="10" t="s">
        <v>488</v>
      </c>
      <c r="F51" s="40" t="s">
        <v>58</v>
      </c>
    </row>
    <row r="52" spans="1:6" ht="75" x14ac:dyDescent="0.25">
      <c r="A52" s="39">
        <f>SUBTOTAL(3,$B$6:B52)</f>
        <v>47</v>
      </c>
      <c r="B52" s="10" t="s">
        <v>209</v>
      </c>
      <c r="C52" s="18" t="s">
        <v>390</v>
      </c>
      <c r="D52" s="10" t="s">
        <v>458</v>
      </c>
      <c r="E52" s="10" t="s">
        <v>506</v>
      </c>
      <c r="F52" s="40" t="s">
        <v>60</v>
      </c>
    </row>
    <row r="53" spans="1:6" ht="39.950000000000003" customHeight="1" x14ac:dyDescent="0.25">
      <c r="A53" s="39">
        <f>SUBTOTAL(3,$B$6:B53)</f>
        <v>48</v>
      </c>
      <c r="B53" s="10" t="s">
        <v>210</v>
      </c>
      <c r="C53" s="18" t="s">
        <v>391</v>
      </c>
      <c r="D53" s="10" t="s">
        <v>133</v>
      </c>
      <c r="E53" s="10" t="s">
        <v>458</v>
      </c>
      <c r="F53" s="40" t="s">
        <v>254</v>
      </c>
    </row>
    <row r="54" spans="1:6" ht="39.950000000000003" customHeight="1" x14ac:dyDescent="0.25">
      <c r="A54" s="39">
        <f>SUBTOTAL(3,$B$6:B54)</f>
        <v>49</v>
      </c>
      <c r="B54" s="10" t="s">
        <v>211</v>
      </c>
      <c r="C54" s="18" t="s">
        <v>392</v>
      </c>
      <c r="D54" s="10" t="s">
        <v>458</v>
      </c>
      <c r="E54" s="10" t="s">
        <v>507</v>
      </c>
      <c r="F54" s="40" t="s">
        <v>42</v>
      </c>
    </row>
    <row r="55" spans="1:6" ht="39.950000000000003" customHeight="1" x14ac:dyDescent="0.25">
      <c r="A55" s="39">
        <f>SUBTOTAL(3,$B$6:B55)</f>
        <v>50</v>
      </c>
      <c r="B55" s="10" t="s">
        <v>16</v>
      </c>
      <c r="C55" s="18" t="s">
        <v>393</v>
      </c>
      <c r="D55" s="10" t="s">
        <v>130</v>
      </c>
      <c r="E55" s="10" t="s">
        <v>508</v>
      </c>
      <c r="F55" s="40" t="s">
        <v>34</v>
      </c>
    </row>
    <row r="56" spans="1:6" ht="39.950000000000003" customHeight="1" x14ac:dyDescent="0.25">
      <c r="A56" s="39">
        <f>SUBTOTAL(3,$B$6:B56)</f>
        <v>51</v>
      </c>
      <c r="B56" s="10" t="s">
        <v>17</v>
      </c>
      <c r="C56" s="18" t="s">
        <v>394</v>
      </c>
      <c r="D56" s="10" t="s">
        <v>121</v>
      </c>
      <c r="E56" s="10" t="s">
        <v>509</v>
      </c>
      <c r="F56" s="40" t="s">
        <v>59</v>
      </c>
    </row>
    <row r="57" spans="1:6" ht="39.950000000000003" customHeight="1" x14ac:dyDescent="0.25">
      <c r="A57" s="39">
        <f>SUBTOTAL(3,$B$6:B57)</f>
        <v>52</v>
      </c>
      <c r="B57" s="10" t="s">
        <v>216</v>
      </c>
      <c r="C57" s="18" t="s">
        <v>395</v>
      </c>
      <c r="D57" s="10" t="s">
        <v>469</v>
      </c>
      <c r="E57" s="10" t="s">
        <v>510</v>
      </c>
      <c r="F57" s="40" t="s">
        <v>219</v>
      </c>
    </row>
    <row r="58" spans="1:6" s="6" customFormat="1" ht="39.950000000000003" customHeight="1" x14ac:dyDescent="0.25">
      <c r="A58" s="39">
        <f>SUBTOTAL(3,$B$6:B58)</f>
        <v>53</v>
      </c>
      <c r="B58" s="10" t="s">
        <v>223</v>
      </c>
      <c r="C58" s="18" t="s">
        <v>396</v>
      </c>
      <c r="D58" s="10" t="s">
        <v>470</v>
      </c>
      <c r="E58" s="10" t="s">
        <v>511</v>
      </c>
      <c r="F58" s="40" t="s">
        <v>89</v>
      </c>
    </row>
    <row r="59" spans="1:6" s="6" customFormat="1" ht="39.950000000000003" customHeight="1" x14ac:dyDescent="0.25">
      <c r="A59" s="39">
        <f>SUBTOTAL(3,$B$6:B59)</f>
        <v>54</v>
      </c>
      <c r="B59" s="10" t="s">
        <v>229</v>
      </c>
      <c r="C59" s="18" t="s">
        <v>397</v>
      </c>
      <c r="D59" s="10" t="s">
        <v>121</v>
      </c>
      <c r="E59" s="10" t="s">
        <v>512</v>
      </c>
      <c r="F59" s="40" t="s">
        <v>48</v>
      </c>
    </row>
    <row r="60" spans="1:6" s="6" customFormat="1" ht="39.950000000000003" customHeight="1" x14ac:dyDescent="0.25">
      <c r="A60" s="39">
        <f>SUBTOTAL(3,$B$6:B60)</f>
        <v>55</v>
      </c>
      <c r="B60" s="10" t="s">
        <v>101</v>
      </c>
      <c r="C60" s="18" t="s">
        <v>398</v>
      </c>
      <c r="D60" s="10" t="s">
        <v>130</v>
      </c>
      <c r="E60" s="10" t="s">
        <v>513</v>
      </c>
      <c r="F60" s="40" t="s">
        <v>103</v>
      </c>
    </row>
    <row r="61" spans="1:6" s="6" customFormat="1" ht="39.950000000000003" customHeight="1" x14ac:dyDescent="0.25">
      <c r="A61" s="39">
        <f>SUBTOTAL(3,$B$6:B61)</f>
        <v>56</v>
      </c>
      <c r="B61" s="10" t="s">
        <v>15</v>
      </c>
      <c r="C61" s="18" t="s">
        <v>399</v>
      </c>
      <c r="D61" s="10" t="s">
        <v>458</v>
      </c>
      <c r="E61" s="10" t="s">
        <v>514</v>
      </c>
      <c r="F61" s="40" t="s">
        <v>33</v>
      </c>
    </row>
    <row r="62" spans="1:6" s="6" customFormat="1" ht="39.950000000000003" customHeight="1" x14ac:dyDescent="0.25">
      <c r="A62" s="39">
        <f>SUBTOTAL(3,$B$6:B62)</f>
        <v>57</v>
      </c>
      <c r="B62" s="10" t="s">
        <v>230</v>
      </c>
      <c r="C62" s="18" t="s">
        <v>400</v>
      </c>
      <c r="D62" s="10" t="s">
        <v>471</v>
      </c>
      <c r="E62" s="10" t="s">
        <v>515</v>
      </c>
      <c r="F62" s="40" t="s">
        <v>72</v>
      </c>
    </row>
    <row r="63" spans="1:6" ht="39.950000000000003" customHeight="1" x14ac:dyDescent="0.25">
      <c r="A63" s="39">
        <f>SUBTOTAL(3,$B$6:B63)</f>
        <v>58</v>
      </c>
      <c r="B63" s="10" t="s">
        <v>233</v>
      </c>
      <c r="C63" s="18" t="s">
        <v>401</v>
      </c>
      <c r="D63" s="10" t="s">
        <v>458</v>
      </c>
      <c r="E63" s="10" t="s">
        <v>516</v>
      </c>
      <c r="F63" s="40" t="s">
        <v>49</v>
      </c>
    </row>
    <row r="64" spans="1:6" ht="39.950000000000003" customHeight="1" x14ac:dyDescent="0.25">
      <c r="A64" s="39">
        <f>SUBTOTAL(3,$B$6:B64)</f>
        <v>59</v>
      </c>
      <c r="B64" s="10" t="s">
        <v>13</v>
      </c>
      <c r="C64" s="18" t="s">
        <v>402</v>
      </c>
      <c r="D64" s="10" t="s">
        <v>130</v>
      </c>
      <c r="E64" s="10" t="s">
        <v>517</v>
      </c>
      <c r="F64" s="40" t="s">
        <v>57</v>
      </c>
    </row>
    <row r="65" spans="1:6" ht="39.950000000000003" customHeight="1" x14ac:dyDescent="0.25">
      <c r="A65" s="39">
        <f>SUBTOTAL(3,$B$6:B65)</f>
        <v>60</v>
      </c>
      <c r="B65" s="10" t="s">
        <v>234</v>
      </c>
      <c r="C65" s="18" t="s">
        <v>403</v>
      </c>
      <c r="D65" s="10" t="s">
        <v>458</v>
      </c>
      <c r="E65" s="10" t="s">
        <v>514</v>
      </c>
      <c r="F65" s="40" t="s">
        <v>42</v>
      </c>
    </row>
    <row r="66" spans="1:6" ht="39.950000000000003" customHeight="1" x14ac:dyDescent="0.25">
      <c r="A66" s="39">
        <f>SUBTOTAL(3,$B$6:B66)</f>
        <v>61</v>
      </c>
      <c r="B66" s="10" t="s">
        <v>3</v>
      </c>
      <c r="C66" s="18" t="s">
        <v>404</v>
      </c>
      <c r="D66" s="10" t="s">
        <v>458</v>
      </c>
      <c r="E66" s="10" t="s">
        <v>518</v>
      </c>
      <c r="F66" s="40" t="s">
        <v>26</v>
      </c>
    </row>
    <row r="67" spans="1:6" ht="39.950000000000003" customHeight="1" x14ac:dyDescent="0.25">
      <c r="A67" s="39">
        <f>SUBTOTAL(3,$B$6:B67)</f>
        <v>62</v>
      </c>
      <c r="B67" s="10" t="s">
        <v>235</v>
      </c>
      <c r="C67" s="18" t="s">
        <v>405</v>
      </c>
      <c r="D67" s="10" t="s">
        <v>458</v>
      </c>
      <c r="E67" s="10" t="s">
        <v>519</v>
      </c>
      <c r="F67" s="40" t="s">
        <v>50</v>
      </c>
    </row>
    <row r="68" spans="1:6" ht="39.950000000000003" customHeight="1" x14ac:dyDescent="0.25">
      <c r="A68" s="39">
        <f>SUBTOTAL(3,$B$6:B68)</f>
        <v>63</v>
      </c>
      <c r="B68" s="10" t="s">
        <v>325</v>
      </c>
      <c r="C68" s="18" t="s">
        <v>406</v>
      </c>
      <c r="D68" s="10" t="s">
        <v>458</v>
      </c>
      <c r="E68" s="10" t="s">
        <v>520</v>
      </c>
      <c r="F68" s="40" t="s">
        <v>291</v>
      </c>
    </row>
    <row r="69" spans="1:6" ht="39.950000000000003" customHeight="1" x14ac:dyDescent="0.25">
      <c r="A69" s="39">
        <f>SUBTOTAL(3,$B$6:B69)</f>
        <v>64</v>
      </c>
      <c r="B69" s="10" t="s">
        <v>326</v>
      </c>
      <c r="C69" s="18" t="s">
        <v>407</v>
      </c>
      <c r="D69" s="10" t="s">
        <v>458</v>
      </c>
      <c r="E69" s="10" t="s">
        <v>521</v>
      </c>
      <c r="F69" s="40" t="s">
        <v>303</v>
      </c>
    </row>
    <row r="70" spans="1:6" ht="39.950000000000003" customHeight="1" x14ac:dyDescent="0.25">
      <c r="A70" s="39">
        <f>SUBTOTAL(3,$B$6:B70)</f>
        <v>65</v>
      </c>
      <c r="B70" s="10" t="s">
        <v>327</v>
      </c>
      <c r="C70" s="18" t="s">
        <v>408</v>
      </c>
      <c r="D70" s="10" t="s">
        <v>458</v>
      </c>
      <c r="E70" s="10" t="s">
        <v>522</v>
      </c>
      <c r="F70" s="40" t="s">
        <v>309</v>
      </c>
    </row>
    <row r="71" spans="1:6" ht="39.950000000000003" customHeight="1" x14ac:dyDescent="0.25">
      <c r="A71" s="39">
        <f>SUBTOTAL(3,$B$6:B71)</f>
        <v>66</v>
      </c>
      <c r="B71" s="10" t="s">
        <v>328</v>
      </c>
      <c r="C71" s="18" t="s">
        <v>409</v>
      </c>
      <c r="D71" s="10" t="s">
        <v>458</v>
      </c>
      <c r="E71" s="10" t="s">
        <v>523</v>
      </c>
      <c r="F71" s="40" t="s">
        <v>321</v>
      </c>
    </row>
    <row r="72" spans="1:6" ht="39.950000000000003" customHeight="1" x14ac:dyDescent="0.25">
      <c r="A72" s="42">
        <f>SUBTOTAL(3,$B$6:B72)</f>
        <v>67</v>
      </c>
      <c r="B72" s="43" t="s">
        <v>329</v>
      </c>
      <c r="C72" s="44" t="s">
        <v>410</v>
      </c>
      <c r="D72" s="43" t="s">
        <v>458</v>
      </c>
      <c r="E72" s="43" t="s">
        <v>524</v>
      </c>
      <c r="F72" s="45" t="s">
        <v>323</v>
      </c>
    </row>
    <row r="73" spans="1:6" ht="20.100000000000001" customHeight="1" thickBot="1" x14ac:dyDescent="0.3">
      <c r="A73" s="31"/>
      <c r="B73" s="32"/>
      <c r="C73" s="33"/>
      <c r="D73" s="32"/>
      <c r="E73" s="33"/>
      <c r="F73" s="34"/>
    </row>
    <row r="74" spans="1:6" ht="75" customHeight="1" thickBot="1" x14ac:dyDescent="0.3">
      <c r="A74" s="60" t="s">
        <v>567</v>
      </c>
      <c r="B74" s="61"/>
      <c r="C74" s="61"/>
      <c r="D74" s="61"/>
      <c r="E74" s="61"/>
      <c r="F74" s="62"/>
    </row>
    <row r="75" spans="1:6" ht="20.100000000000001" customHeight="1" thickBot="1" x14ac:dyDescent="0.3">
      <c r="A75" s="31"/>
      <c r="B75" s="32"/>
      <c r="C75" s="33"/>
      <c r="D75" s="32"/>
      <c r="E75" s="33"/>
      <c r="F75" s="34"/>
    </row>
    <row r="76" spans="1:6" s="58" customFormat="1" ht="60" customHeight="1" x14ac:dyDescent="0.25">
      <c r="A76" s="53" t="s">
        <v>562</v>
      </c>
      <c r="B76" s="54" t="s">
        <v>76</v>
      </c>
      <c r="C76" s="55" t="s">
        <v>0</v>
      </c>
      <c r="D76" s="56" t="s">
        <v>113</v>
      </c>
      <c r="E76" s="54" t="s">
        <v>114</v>
      </c>
      <c r="F76" s="57" t="s">
        <v>20</v>
      </c>
    </row>
    <row r="77" spans="1:6" ht="39.950000000000003" customHeight="1" x14ac:dyDescent="0.25">
      <c r="A77" s="11">
        <f>SUBTOTAL(3,$B$77:B77)</f>
        <v>1</v>
      </c>
      <c r="B77" s="10" t="s">
        <v>118</v>
      </c>
      <c r="C77" s="10" t="s">
        <v>411</v>
      </c>
      <c r="D77" s="10" t="s">
        <v>472</v>
      </c>
      <c r="E77" s="18" t="s">
        <v>525</v>
      </c>
      <c r="F77" s="13" t="s">
        <v>255</v>
      </c>
    </row>
    <row r="78" spans="1:6" ht="39.950000000000003" customHeight="1" x14ac:dyDescent="0.25">
      <c r="A78" s="11">
        <f>SUBTOTAL(3,$B$77:B78)</f>
        <v>2</v>
      </c>
      <c r="B78" s="10" t="s">
        <v>134</v>
      </c>
      <c r="C78" s="10" t="s">
        <v>412</v>
      </c>
      <c r="D78" s="10" t="s">
        <v>458</v>
      </c>
      <c r="E78" s="18" t="s">
        <v>526</v>
      </c>
      <c r="F78" s="13" t="s">
        <v>43</v>
      </c>
    </row>
    <row r="79" spans="1:6" ht="39.950000000000003" customHeight="1" x14ac:dyDescent="0.25">
      <c r="A79" s="11">
        <f>SUBTOTAL(3,$B$77:B79)</f>
        <v>3</v>
      </c>
      <c r="B79" s="10" t="s">
        <v>135</v>
      </c>
      <c r="C79" s="10" t="s">
        <v>413</v>
      </c>
      <c r="D79" s="10" t="s">
        <v>458</v>
      </c>
      <c r="E79" s="10" t="s">
        <v>527</v>
      </c>
      <c r="F79" s="20" t="s">
        <v>75</v>
      </c>
    </row>
    <row r="80" spans="1:6" ht="39.950000000000003" customHeight="1" x14ac:dyDescent="0.25">
      <c r="A80" s="11">
        <f>SUBTOTAL(3,$B$77:B80)</f>
        <v>4</v>
      </c>
      <c r="B80" s="10" t="s">
        <v>137</v>
      </c>
      <c r="C80" s="10" t="s">
        <v>414</v>
      </c>
      <c r="D80" s="10" t="s">
        <v>473</v>
      </c>
      <c r="E80" s="18" t="s">
        <v>528</v>
      </c>
      <c r="F80" s="13" t="s">
        <v>88</v>
      </c>
    </row>
    <row r="81" spans="1:7" ht="39.950000000000003" customHeight="1" x14ac:dyDescent="0.25">
      <c r="A81" s="11">
        <f>SUBTOTAL(3,$B$77:B81)</f>
        <v>5</v>
      </c>
      <c r="B81" s="10" t="s">
        <v>18</v>
      </c>
      <c r="C81" s="10" t="s">
        <v>415</v>
      </c>
      <c r="D81" s="10" t="s">
        <v>458</v>
      </c>
      <c r="E81" s="18" t="s">
        <v>529</v>
      </c>
      <c r="F81" s="13" t="s">
        <v>44</v>
      </c>
    </row>
    <row r="82" spans="1:7" ht="39.950000000000003" customHeight="1" x14ac:dyDescent="0.25">
      <c r="A82" s="11">
        <f>SUBTOTAL(3,$B$77:B82)</f>
        <v>6</v>
      </c>
      <c r="B82" s="10" t="s">
        <v>141</v>
      </c>
      <c r="C82" s="10" t="s">
        <v>416</v>
      </c>
      <c r="D82" s="10" t="s">
        <v>458</v>
      </c>
      <c r="E82" s="18" t="s">
        <v>530</v>
      </c>
      <c r="F82" s="13" t="s">
        <v>46</v>
      </c>
    </row>
    <row r="83" spans="1:7" ht="39.950000000000003" customHeight="1" x14ac:dyDescent="0.25">
      <c r="A83" s="11">
        <f>SUBTOTAL(3,$B$77:B83)</f>
        <v>7</v>
      </c>
      <c r="B83" s="10" t="s">
        <v>166</v>
      </c>
      <c r="C83" s="10" t="s">
        <v>417</v>
      </c>
      <c r="D83" s="10" t="s">
        <v>474</v>
      </c>
      <c r="E83" s="18" t="s">
        <v>531</v>
      </c>
      <c r="F83" s="13" t="s">
        <v>87</v>
      </c>
    </row>
    <row r="84" spans="1:7" ht="39.950000000000003" customHeight="1" x14ac:dyDescent="0.25">
      <c r="A84" s="11">
        <f>SUBTOTAL(3,$B$77:B84)</f>
        <v>8</v>
      </c>
      <c r="B84" s="10" t="s">
        <v>175</v>
      </c>
      <c r="C84" s="10" t="s">
        <v>418</v>
      </c>
      <c r="D84" s="10" t="s">
        <v>475</v>
      </c>
      <c r="E84" s="18" t="s">
        <v>532</v>
      </c>
      <c r="F84" s="13" t="s">
        <v>45</v>
      </c>
    </row>
    <row r="85" spans="1:7" ht="39.950000000000003" customHeight="1" x14ac:dyDescent="0.25">
      <c r="A85" s="11">
        <f>SUBTOTAL(3,$B$77:B85)</f>
        <v>9</v>
      </c>
      <c r="B85" s="10" t="s">
        <v>1</v>
      </c>
      <c r="C85" s="10" t="s">
        <v>419</v>
      </c>
      <c r="D85" s="10" t="s">
        <v>121</v>
      </c>
      <c r="E85" s="18" t="s">
        <v>533</v>
      </c>
      <c r="F85" s="13" t="s">
        <v>86</v>
      </c>
    </row>
    <row r="86" spans="1:7" ht="39.950000000000003" customHeight="1" x14ac:dyDescent="0.25">
      <c r="A86" s="11">
        <f>SUBTOTAL(3,$B$77:B86)</f>
        <v>10</v>
      </c>
      <c r="B86" s="10" t="s">
        <v>197</v>
      </c>
      <c r="C86" s="10" t="s">
        <v>420</v>
      </c>
      <c r="D86" s="10" t="s">
        <v>458</v>
      </c>
      <c r="E86" s="18" t="s">
        <v>534</v>
      </c>
      <c r="F86" s="13" t="s">
        <v>94</v>
      </c>
    </row>
    <row r="87" spans="1:7" ht="39.950000000000003" customHeight="1" x14ac:dyDescent="0.25">
      <c r="A87" s="11">
        <f>SUBTOTAL(3,$B$77:B87)</f>
        <v>11</v>
      </c>
      <c r="B87" s="10" t="s">
        <v>202</v>
      </c>
      <c r="C87" s="10" t="s">
        <v>421</v>
      </c>
      <c r="D87" s="10" t="s">
        <v>476</v>
      </c>
      <c r="E87" s="18" t="s">
        <v>458</v>
      </c>
      <c r="F87" s="13" t="s">
        <v>256</v>
      </c>
    </row>
    <row r="88" spans="1:7" ht="39.950000000000003" customHeight="1" x14ac:dyDescent="0.25">
      <c r="A88" s="11">
        <f>SUBTOTAL(3,$B$77:B88)</f>
        <v>12</v>
      </c>
      <c r="B88" s="10" t="s">
        <v>204</v>
      </c>
      <c r="C88" s="10" t="s">
        <v>564</v>
      </c>
      <c r="D88" s="10" t="s">
        <v>477</v>
      </c>
      <c r="E88" s="18" t="s">
        <v>535</v>
      </c>
      <c r="F88" s="20" t="s">
        <v>63</v>
      </c>
      <c r="G88" s="4"/>
    </row>
    <row r="89" spans="1:7" ht="39.950000000000003" customHeight="1" x14ac:dyDescent="0.25">
      <c r="A89" s="11">
        <f>SUBTOTAL(3,$B$77:B89)</f>
        <v>13</v>
      </c>
      <c r="B89" s="10" t="s">
        <v>206</v>
      </c>
      <c r="C89" s="18" t="s">
        <v>422</v>
      </c>
      <c r="D89" s="10" t="s">
        <v>458</v>
      </c>
      <c r="E89" s="21" t="s">
        <v>536</v>
      </c>
      <c r="F89" s="22" t="s">
        <v>95</v>
      </c>
    </row>
    <row r="90" spans="1:7" ht="39.950000000000003" customHeight="1" x14ac:dyDescent="0.25">
      <c r="A90" s="11">
        <f>SUBTOTAL(3,$B$77:B90)</f>
        <v>14</v>
      </c>
      <c r="B90" s="10" t="s">
        <v>213</v>
      </c>
      <c r="C90" s="18" t="s">
        <v>423</v>
      </c>
      <c r="D90" s="10" t="s">
        <v>458</v>
      </c>
      <c r="E90" s="18" t="s">
        <v>537</v>
      </c>
      <c r="F90" s="13" t="s">
        <v>92</v>
      </c>
    </row>
    <row r="91" spans="1:7" ht="39.950000000000003" customHeight="1" x14ac:dyDescent="0.25">
      <c r="A91" s="11">
        <f>SUBTOTAL(3,$B$77:B91)</f>
        <v>15</v>
      </c>
      <c r="B91" s="10" t="s">
        <v>226</v>
      </c>
      <c r="C91" s="18" t="s">
        <v>424</v>
      </c>
      <c r="D91" s="10" t="s">
        <v>458</v>
      </c>
      <c r="E91" s="18" t="s">
        <v>538</v>
      </c>
      <c r="F91" s="13" t="s">
        <v>61</v>
      </c>
    </row>
    <row r="92" spans="1:7" ht="39.950000000000003" customHeight="1" x14ac:dyDescent="0.25">
      <c r="A92" s="11">
        <f>SUBTOTAL(3,$B$77:B92)</f>
        <v>16</v>
      </c>
      <c r="B92" s="10" t="s">
        <v>330</v>
      </c>
      <c r="C92" s="10" t="s">
        <v>563</v>
      </c>
      <c r="D92" s="23" t="s">
        <v>458</v>
      </c>
      <c r="E92" s="10" t="s">
        <v>539</v>
      </c>
      <c r="F92" s="13" t="s">
        <v>275</v>
      </c>
    </row>
    <row r="93" spans="1:7" s="3" customFormat="1" ht="39.950000000000003" customHeight="1" x14ac:dyDescent="0.25">
      <c r="A93" s="11">
        <f>SUBTOTAL(3,$B$77:B93)</f>
        <v>17</v>
      </c>
      <c r="B93" s="10" t="s">
        <v>331</v>
      </c>
      <c r="C93" s="10" t="s">
        <v>425</v>
      </c>
      <c r="D93" s="18" t="s">
        <v>458</v>
      </c>
      <c r="E93" s="10" t="s">
        <v>540</v>
      </c>
      <c r="F93" s="22" t="s">
        <v>280</v>
      </c>
    </row>
    <row r="94" spans="1:7" ht="39.950000000000003" customHeight="1" x14ac:dyDescent="0.25">
      <c r="A94" s="11">
        <f>SUBTOTAL(3,$B$77:B94)</f>
        <v>18</v>
      </c>
      <c r="B94" s="10" t="s">
        <v>332</v>
      </c>
      <c r="C94" s="10" t="s">
        <v>426</v>
      </c>
      <c r="D94" s="10" t="s">
        <v>458</v>
      </c>
      <c r="E94" s="10" t="s">
        <v>541</v>
      </c>
      <c r="F94" s="22" t="s">
        <v>282</v>
      </c>
    </row>
    <row r="95" spans="1:7" s="5" customFormat="1" ht="39.950000000000003" customHeight="1" x14ac:dyDescent="0.25">
      <c r="A95" s="11">
        <f>SUBTOTAL(3,$B$77:B95)</f>
        <v>19</v>
      </c>
      <c r="B95" s="10" t="s">
        <v>333</v>
      </c>
      <c r="C95" s="10" t="s">
        <v>427</v>
      </c>
      <c r="D95" s="10" t="s">
        <v>458</v>
      </c>
      <c r="E95" s="10" t="s">
        <v>542</v>
      </c>
      <c r="F95" s="22" t="s">
        <v>284</v>
      </c>
    </row>
    <row r="96" spans="1:7" s="5" customFormat="1" ht="39.950000000000003" customHeight="1" x14ac:dyDescent="0.25">
      <c r="A96" s="11">
        <f>SUBTOTAL(3,$B$77:B96)</f>
        <v>20</v>
      </c>
      <c r="B96" s="10" t="s">
        <v>334</v>
      </c>
      <c r="C96" s="10" t="s">
        <v>428</v>
      </c>
      <c r="D96" s="10" t="s">
        <v>458</v>
      </c>
      <c r="E96" s="10" t="s">
        <v>543</v>
      </c>
      <c r="F96" s="22" t="s">
        <v>286</v>
      </c>
    </row>
    <row r="97" spans="1:6" s="5" customFormat="1" ht="39.950000000000003" customHeight="1" x14ac:dyDescent="0.25">
      <c r="A97" s="11">
        <f>SUBTOTAL(3,$B$77:B97)</f>
        <v>21</v>
      </c>
      <c r="B97" s="10" t="s">
        <v>335</v>
      </c>
      <c r="C97" s="10" t="s">
        <v>429</v>
      </c>
      <c r="D97" s="10" t="s">
        <v>458</v>
      </c>
      <c r="E97" s="10" t="s">
        <v>544</v>
      </c>
      <c r="F97" s="22" t="s">
        <v>288</v>
      </c>
    </row>
    <row r="98" spans="1:6" s="5" customFormat="1" ht="39.950000000000003" customHeight="1" x14ac:dyDescent="0.25">
      <c r="A98" s="11">
        <f>SUBTOTAL(3,$B$77:B98)</f>
        <v>22</v>
      </c>
      <c r="B98" s="10" t="s">
        <v>336</v>
      </c>
      <c r="C98" s="10" t="s">
        <v>430</v>
      </c>
      <c r="D98" s="10" t="s">
        <v>458</v>
      </c>
      <c r="E98" s="10" t="s">
        <v>545</v>
      </c>
      <c r="F98" s="22" t="s">
        <v>293</v>
      </c>
    </row>
    <row r="99" spans="1:6" s="5" customFormat="1" ht="56.25" x14ac:dyDescent="0.25">
      <c r="A99" s="11">
        <f>SUBTOTAL(3,$B$77:B99)</f>
        <v>23</v>
      </c>
      <c r="B99" s="10" t="s">
        <v>337</v>
      </c>
      <c r="C99" s="10" t="s">
        <v>565</v>
      </c>
      <c r="D99" s="10" t="s">
        <v>458</v>
      </c>
      <c r="E99" s="10" t="s">
        <v>546</v>
      </c>
      <c r="F99" s="24" t="s">
        <v>296</v>
      </c>
    </row>
    <row r="100" spans="1:6" s="5" customFormat="1" ht="39.950000000000003" customHeight="1" x14ac:dyDescent="0.25">
      <c r="A100" s="11">
        <f>SUBTOTAL(3,$B$77:B100)</f>
        <v>24</v>
      </c>
      <c r="B100" s="10" t="s">
        <v>338</v>
      </c>
      <c r="C100" s="10" t="s">
        <v>431</v>
      </c>
      <c r="D100" s="10" t="s">
        <v>458</v>
      </c>
      <c r="E100" s="10" t="s">
        <v>547</v>
      </c>
      <c r="F100" s="24" t="s">
        <v>301</v>
      </c>
    </row>
    <row r="101" spans="1:6" s="5" customFormat="1" ht="39.950000000000003" customHeight="1" x14ac:dyDescent="0.25">
      <c r="A101" s="11">
        <f>SUBTOTAL(3,$B$77:B101)</f>
        <v>25</v>
      </c>
      <c r="B101" s="10" t="s">
        <v>339</v>
      </c>
      <c r="C101" s="10" t="s">
        <v>432</v>
      </c>
      <c r="D101" s="10" t="s">
        <v>458</v>
      </c>
      <c r="E101" s="10" t="s">
        <v>548</v>
      </c>
      <c r="F101" s="24" t="s">
        <v>305</v>
      </c>
    </row>
    <row r="102" spans="1:6" s="5" customFormat="1" ht="39.950000000000003" customHeight="1" x14ac:dyDescent="0.25">
      <c r="A102" s="11">
        <f>SUBTOTAL(3,$B$77:B102)</f>
        <v>26</v>
      </c>
      <c r="B102" s="10" t="s">
        <v>340</v>
      </c>
      <c r="C102" s="10" t="s">
        <v>433</v>
      </c>
      <c r="D102" s="10" t="s">
        <v>458</v>
      </c>
      <c r="E102" s="10" t="s">
        <v>549</v>
      </c>
      <c r="F102" s="24" t="s">
        <v>310</v>
      </c>
    </row>
    <row r="103" spans="1:6" s="5" customFormat="1" ht="39.950000000000003" customHeight="1" x14ac:dyDescent="0.25">
      <c r="A103" s="11">
        <f>SUBTOTAL(3,$B$77:B103)</f>
        <v>27</v>
      </c>
      <c r="B103" s="10" t="s">
        <v>344</v>
      </c>
      <c r="C103" s="10" t="s">
        <v>570</v>
      </c>
      <c r="D103" s="10" t="s">
        <v>458</v>
      </c>
      <c r="E103" s="10" t="s">
        <v>550</v>
      </c>
      <c r="F103" s="24" t="s">
        <v>315</v>
      </c>
    </row>
    <row r="104" spans="1:6" s="5" customFormat="1" ht="39.950000000000003" customHeight="1" x14ac:dyDescent="0.25">
      <c r="A104" s="11">
        <f>SUBTOTAL(3,$B$77:B104)</f>
        <v>28</v>
      </c>
      <c r="B104" s="10" t="s">
        <v>341</v>
      </c>
      <c r="C104" s="10" t="s">
        <v>434</v>
      </c>
      <c r="D104" s="10" t="s">
        <v>458</v>
      </c>
      <c r="E104" s="10" t="s">
        <v>551</v>
      </c>
      <c r="F104" s="24" t="s">
        <v>312</v>
      </c>
    </row>
    <row r="105" spans="1:6" s="5" customFormat="1" ht="39.950000000000003" customHeight="1" thickBot="1" x14ac:dyDescent="0.3">
      <c r="A105" s="25">
        <f>SUBTOTAL(3,$B$77:B105)</f>
        <v>29</v>
      </c>
      <c r="B105" s="26" t="s">
        <v>342</v>
      </c>
      <c r="C105" s="26" t="s">
        <v>435</v>
      </c>
      <c r="D105" s="26" t="s">
        <v>458</v>
      </c>
      <c r="E105" s="26" t="s">
        <v>552</v>
      </c>
      <c r="F105" s="38" t="s">
        <v>317</v>
      </c>
    </row>
    <row r="106" spans="1:6" s="5" customFormat="1" ht="20.100000000000001" customHeight="1" thickBot="1" x14ac:dyDescent="0.3">
      <c r="A106" s="35"/>
      <c r="B106" s="36"/>
      <c r="C106" s="36"/>
      <c r="D106" s="36"/>
      <c r="E106" s="36"/>
      <c r="F106" s="37"/>
    </row>
    <row r="107" spans="1:6" ht="75" customHeight="1" thickBot="1" x14ac:dyDescent="0.3">
      <c r="A107" s="60" t="s">
        <v>568</v>
      </c>
      <c r="B107" s="61"/>
      <c r="C107" s="61"/>
      <c r="D107" s="61"/>
      <c r="E107" s="61"/>
      <c r="F107" s="62"/>
    </row>
    <row r="108" spans="1:6" ht="20.100000000000001" customHeight="1" thickBot="1" x14ac:dyDescent="0.3">
      <c r="A108" s="31"/>
      <c r="B108" s="32"/>
      <c r="C108" s="33"/>
      <c r="D108" s="32"/>
      <c r="E108" s="33"/>
      <c r="F108" s="34"/>
    </row>
    <row r="109" spans="1:6" s="59" customFormat="1" ht="60" customHeight="1" x14ac:dyDescent="0.25">
      <c r="A109" s="53" t="s">
        <v>562</v>
      </c>
      <c r="B109" s="54" t="s">
        <v>76</v>
      </c>
      <c r="C109" s="55" t="s">
        <v>0</v>
      </c>
      <c r="D109" s="56" t="s">
        <v>113</v>
      </c>
      <c r="E109" s="54" t="s">
        <v>114</v>
      </c>
      <c r="F109" s="57" t="s">
        <v>20</v>
      </c>
    </row>
    <row r="110" spans="1:6" ht="39.950000000000003" customHeight="1" x14ac:dyDescent="0.25">
      <c r="A110" s="11">
        <f>SUBTOTAL(3,$B$110:B110)</f>
        <v>1</v>
      </c>
      <c r="B110" s="10" t="s">
        <v>117</v>
      </c>
      <c r="C110" s="18" t="s">
        <v>436</v>
      </c>
      <c r="D110" s="10" t="s">
        <v>130</v>
      </c>
      <c r="E110" s="18" t="s">
        <v>458</v>
      </c>
      <c r="F110" s="13" t="s">
        <v>257</v>
      </c>
    </row>
    <row r="111" spans="1:6" ht="39.950000000000003" customHeight="1" x14ac:dyDescent="0.25">
      <c r="A111" s="11">
        <f>SUBTOTAL(3,$B$110:B111)</f>
        <v>2</v>
      </c>
      <c r="B111" s="10" t="s">
        <v>12</v>
      </c>
      <c r="C111" s="10" t="s">
        <v>437</v>
      </c>
      <c r="D111" s="10" t="s">
        <v>478</v>
      </c>
      <c r="E111" s="18" t="s">
        <v>553</v>
      </c>
      <c r="F111" s="13" t="s">
        <v>47</v>
      </c>
    </row>
    <row r="112" spans="1:6" ht="39.950000000000003" customHeight="1" x14ac:dyDescent="0.25">
      <c r="A112" s="11">
        <f>SUBTOTAL(3,$B$110:B112)</f>
        <v>3</v>
      </c>
      <c r="B112" s="10" t="s">
        <v>152</v>
      </c>
      <c r="C112" s="10" t="s">
        <v>438</v>
      </c>
      <c r="D112" s="10" t="s">
        <v>132</v>
      </c>
      <c r="E112" s="18" t="s">
        <v>554</v>
      </c>
      <c r="F112" s="13" t="s">
        <v>154</v>
      </c>
    </row>
    <row r="113" spans="1:6" ht="39.950000000000003" customHeight="1" x14ac:dyDescent="0.25">
      <c r="A113" s="11">
        <f>SUBTOTAL(3,$B$110:B113)</f>
        <v>4</v>
      </c>
      <c r="B113" s="10" t="s">
        <v>164</v>
      </c>
      <c r="C113" s="10" t="s">
        <v>439</v>
      </c>
      <c r="D113" s="10" t="s">
        <v>131</v>
      </c>
      <c r="E113" s="18" t="s">
        <v>458</v>
      </c>
      <c r="F113" s="13" t="s">
        <v>258</v>
      </c>
    </row>
    <row r="114" spans="1:6" ht="39.950000000000003" customHeight="1" x14ac:dyDescent="0.25">
      <c r="A114" s="11">
        <f>SUBTOTAL(3,$B$110:B114)</f>
        <v>5</v>
      </c>
      <c r="B114" s="10" t="s">
        <v>177</v>
      </c>
      <c r="C114" s="10" t="s">
        <v>440</v>
      </c>
      <c r="D114" s="10" t="s">
        <v>458</v>
      </c>
      <c r="E114" s="18" t="s">
        <v>121</v>
      </c>
      <c r="F114" s="13" t="s">
        <v>64</v>
      </c>
    </row>
    <row r="115" spans="1:6" ht="39.950000000000003" customHeight="1" x14ac:dyDescent="0.25">
      <c r="A115" s="11">
        <f>SUBTOTAL(3,$B$110:B115)</f>
        <v>6</v>
      </c>
      <c r="B115" s="10" t="s">
        <v>182</v>
      </c>
      <c r="C115" s="18" t="s">
        <v>441</v>
      </c>
      <c r="D115" s="10" t="s">
        <v>132</v>
      </c>
      <c r="E115" s="18" t="s">
        <v>458</v>
      </c>
      <c r="F115" s="13" t="s">
        <v>259</v>
      </c>
    </row>
    <row r="116" spans="1:6" ht="39.950000000000003" customHeight="1" x14ac:dyDescent="0.25">
      <c r="A116" s="11">
        <f>SUBTOTAL(3,$B$110:B116)</f>
        <v>7</v>
      </c>
      <c r="B116" s="10" t="s">
        <v>10</v>
      </c>
      <c r="C116" s="18" t="s">
        <v>442</v>
      </c>
      <c r="D116" s="10" t="s">
        <v>458</v>
      </c>
      <c r="E116" s="18" t="s">
        <v>555</v>
      </c>
      <c r="F116" s="13" t="s">
        <v>30</v>
      </c>
    </row>
    <row r="117" spans="1:6" ht="39.950000000000003" customHeight="1" x14ac:dyDescent="0.25">
      <c r="A117" s="11">
        <f>SUBTOTAL(3,$B$110:B117)</f>
        <v>8</v>
      </c>
      <c r="B117" s="10" t="s">
        <v>8</v>
      </c>
      <c r="C117" s="18" t="s">
        <v>443</v>
      </c>
      <c r="D117" s="10" t="s">
        <v>458</v>
      </c>
      <c r="E117" s="18" t="s">
        <v>490</v>
      </c>
      <c r="F117" s="13" t="s">
        <v>27</v>
      </c>
    </row>
    <row r="118" spans="1:6" ht="39.950000000000003" customHeight="1" x14ac:dyDescent="0.25">
      <c r="A118" s="11">
        <f>SUBTOTAL(3,$B$110:B118)</f>
        <v>9</v>
      </c>
      <c r="B118" s="10" t="s">
        <v>227</v>
      </c>
      <c r="C118" s="18" t="s">
        <v>444</v>
      </c>
      <c r="D118" s="10" t="s">
        <v>133</v>
      </c>
      <c r="E118" s="18" t="s">
        <v>458</v>
      </c>
      <c r="F118" s="13" t="s">
        <v>260</v>
      </c>
    </row>
    <row r="119" spans="1:6" ht="39.950000000000003" customHeight="1" x14ac:dyDescent="0.25">
      <c r="A119" s="11">
        <f>SUBTOTAL(3,$B$110:B119)</f>
        <v>10</v>
      </c>
      <c r="B119" s="10" t="s">
        <v>228</v>
      </c>
      <c r="C119" s="18" t="s">
        <v>445</v>
      </c>
      <c r="D119" s="10" t="s">
        <v>121</v>
      </c>
      <c r="E119" s="18" t="s">
        <v>458</v>
      </c>
      <c r="F119" s="13" t="s">
        <v>261</v>
      </c>
    </row>
    <row r="120" spans="1:6" ht="39.950000000000003" customHeight="1" thickBot="1" x14ac:dyDescent="0.3">
      <c r="A120" s="25">
        <f>SUBTOTAL(3,$B$110:B120)</f>
        <v>11</v>
      </c>
      <c r="B120" s="26" t="s">
        <v>343</v>
      </c>
      <c r="C120" s="27" t="s">
        <v>446</v>
      </c>
      <c r="D120" s="26" t="s">
        <v>458</v>
      </c>
      <c r="E120" s="27" t="s">
        <v>556</v>
      </c>
      <c r="F120" s="28" t="s">
        <v>319</v>
      </c>
    </row>
    <row r="121" spans="1:6" ht="20.100000000000001" customHeight="1" thickBot="1" x14ac:dyDescent="0.3">
      <c r="A121" s="35"/>
      <c r="B121" s="36"/>
      <c r="C121" s="36"/>
      <c r="D121" s="36"/>
      <c r="E121" s="36"/>
      <c r="F121" s="37"/>
    </row>
    <row r="122" spans="1:6" ht="75" customHeight="1" thickBot="1" x14ac:dyDescent="0.3">
      <c r="A122" s="60" t="s">
        <v>569</v>
      </c>
      <c r="B122" s="61"/>
      <c r="C122" s="61"/>
      <c r="D122" s="61"/>
      <c r="E122" s="61"/>
      <c r="F122" s="62"/>
    </row>
    <row r="123" spans="1:6" ht="20.100000000000001" customHeight="1" thickBot="1" x14ac:dyDescent="0.3">
      <c r="A123" s="31"/>
      <c r="B123" s="32"/>
      <c r="C123" s="33"/>
      <c r="D123" s="32"/>
      <c r="E123" s="33"/>
      <c r="F123" s="34"/>
    </row>
    <row r="124" spans="1:6" s="59" customFormat="1" ht="60" customHeight="1" x14ac:dyDescent="0.25">
      <c r="A124" s="53" t="s">
        <v>562</v>
      </c>
      <c r="B124" s="54" t="s">
        <v>76</v>
      </c>
      <c r="C124" s="55" t="s">
        <v>0</v>
      </c>
      <c r="D124" s="56" t="s">
        <v>113</v>
      </c>
      <c r="E124" s="54" t="s">
        <v>114</v>
      </c>
      <c r="F124" s="57" t="s">
        <v>20</v>
      </c>
    </row>
    <row r="125" spans="1:6" ht="39.950000000000003" customHeight="1" x14ac:dyDescent="0.25">
      <c r="A125" s="11">
        <f>SUBTOTAL(3,$B$125:B125)</f>
        <v>1</v>
      </c>
      <c r="B125" s="10" t="s">
        <v>110</v>
      </c>
      <c r="C125" s="10" t="s">
        <v>447</v>
      </c>
      <c r="D125" s="10" t="s">
        <v>458</v>
      </c>
      <c r="E125" s="18" t="s">
        <v>533</v>
      </c>
      <c r="F125" s="13" t="s">
        <v>111</v>
      </c>
    </row>
    <row r="126" spans="1:6" ht="39.950000000000003" customHeight="1" x14ac:dyDescent="0.25">
      <c r="A126" s="11">
        <f>SUBTOTAL(3,$B$125:B126)</f>
        <v>2</v>
      </c>
      <c r="B126" s="10" t="s">
        <v>160</v>
      </c>
      <c r="C126" s="10" t="s">
        <v>448</v>
      </c>
      <c r="D126" s="19" t="s">
        <v>133</v>
      </c>
      <c r="E126" s="18" t="s">
        <v>458</v>
      </c>
      <c r="F126" s="13" t="s">
        <v>263</v>
      </c>
    </row>
    <row r="127" spans="1:6" ht="39.950000000000003" customHeight="1" x14ac:dyDescent="0.25">
      <c r="A127" s="11">
        <f>SUBTOTAL(3,$B$125:B127)</f>
        <v>3</v>
      </c>
      <c r="B127" s="10" t="s">
        <v>161</v>
      </c>
      <c r="C127" s="10" t="s">
        <v>449</v>
      </c>
      <c r="D127" s="10" t="s">
        <v>479</v>
      </c>
      <c r="E127" s="18" t="s">
        <v>458</v>
      </c>
      <c r="F127" s="13" t="s">
        <v>264</v>
      </c>
    </row>
    <row r="128" spans="1:6" ht="39.950000000000003" customHeight="1" x14ac:dyDescent="0.25">
      <c r="A128" s="11">
        <f>SUBTOTAL(3,$B$125:B128)</f>
        <v>4</v>
      </c>
      <c r="B128" s="10" t="s">
        <v>163</v>
      </c>
      <c r="C128" s="10" t="s">
        <v>450</v>
      </c>
      <c r="D128" s="19" t="s">
        <v>458</v>
      </c>
      <c r="E128" s="18" t="s">
        <v>492</v>
      </c>
      <c r="F128" s="13" t="s">
        <v>73</v>
      </c>
    </row>
    <row r="129" spans="1:6" ht="39.950000000000003" customHeight="1" x14ac:dyDescent="0.25">
      <c r="A129" s="11">
        <f>SUBTOTAL(3,$B$125:B129)</f>
        <v>5</v>
      </c>
      <c r="B129" s="10" t="s">
        <v>172</v>
      </c>
      <c r="C129" s="10" t="s">
        <v>451</v>
      </c>
      <c r="D129" s="14" t="s">
        <v>458</v>
      </c>
      <c r="E129" s="18" t="s">
        <v>557</v>
      </c>
      <c r="F129" s="13" t="s">
        <v>51</v>
      </c>
    </row>
    <row r="130" spans="1:6" ht="39.950000000000003" customHeight="1" x14ac:dyDescent="0.25">
      <c r="A130" s="11">
        <f>SUBTOTAL(3,$B$125:B130)</f>
        <v>6</v>
      </c>
      <c r="B130" s="10" t="s">
        <v>188</v>
      </c>
      <c r="C130" s="18" t="s">
        <v>452</v>
      </c>
      <c r="D130" s="10" t="s">
        <v>458</v>
      </c>
      <c r="E130" s="18" t="s">
        <v>558</v>
      </c>
      <c r="F130" s="13" t="s">
        <v>100</v>
      </c>
    </row>
    <row r="131" spans="1:6" ht="39.950000000000003" customHeight="1" x14ac:dyDescent="0.25">
      <c r="A131" s="11">
        <f>SUBTOTAL(3,$B$125:B131)</f>
        <v>7</v>
      </c>
      <c r="B131" s="10" t="s">
        <v>214</v>
      </c>
      <c r="C131" s="18" t="s">
        <v>453</v>
      </c>
      <c r="D131" s="10" t="s">
        <v>480</v>
      </c>
      <c r="E131" s="18" t="s">
        <v>494</v>
      </c>
      <c r="F131" s="13" t="s">
        <v>262</v>
      </c>
    </row>
    <row r="132" spans="1:6" ht="39.950000000000003" customHeight="1" x14ac:dyDescent="0.25">
      <c r="A132" s="11">
        <f>SUBTOTAL(3,$B$125:B132)</f>
        <v>8</v>
      </c>
      <c r="B132" s="10" t="s">
        <v>220</v>
      </c>
      <c r="C132" s="18" t="s">
        <v>454</v>
      </c>
      <c r="D132" s="10" t="s">
        <v>130</v>
      </c>
      <c r="E132" s="18" t="s">
        <v>559</v>
      </c>
      <c r="F132" s="13" t="s">
        <v>222</v>
      </c>
    </row>
    <row r="133" spans="1:6" ht="39.950000000000003" customHeight="1" x14ac:dyDescent="0.25">
      <c r="A133" s="11">
        <f>SUBTOTAL(3,$B$125:B133)</f>
        <v>9</v>
      </c>
      <c r="B133" s="10" t="s">
        <v>4</v>
      </c>
      <c r="C133" s="18" t="s">
        <v>455</v>
      </c>
      <c r="D133" s="10" t="s">
        <v>458</v>
      </c>
      <c r="E133" s="18" t="s">
        <v>560</v>
      </c>
      <c r="F133" s="13" t="s">
        <v>41</v>
      </c>
    </row>
    <row r="134" spans="1:6" ht="39.950000000000003" customHeight="1" thickBot="1" x14ac:dyDescent="0.3">
      <c r="A134" s="25">
        <f>SUBTOTAL(3,$B$125:B134)</f>
        <v>10</v>
      </c>
      <c r="B134" s="26" t="s">
        <v>297</v>
      </c>
      <c r="C134" s="27" t="s">
        <v>456</v>
      </c>
      <c r="D134" s="26" t="s">
        <v>458</v>
      </c>
      <c r="E134" s="27" t="s">
        <v>561</v>
      </c>
      <c r="F134" s="28" t="s">
        <v>299</v>
      </c>
    </row>
  </sheetData>
  <mergeCells count="5">
    <mergeCell ref="A3:F3"/>
    <mergeCell ref="A74:F74"/>
    <mergeCell ref="A107:F107"/>
    <mergeCell ref="A122:F122"/>
    <mergeCell ref="A1:F1"/>
  </mergeCells>
  <pageMargins left="0.70866141732283472" right="0.70866141732283472" top="0.74803149606299213" bottom="0.74803149606299213" header="0.31496062992125984" footer="0.31496062992125984"/>
  <pageSetup paperSize="9" fitToHeight="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24"/>
  <sheetViews>
    <sheetView topLeftCell="A97" workbookViewId="0">
      <selection activeCell="D116" sqref="D116:D122"/>
    </sheetView>
  </sheetViews>
  <sheetFormatPr defaultRowHeight="15" x14ac:dyDescent="0.25"/>
  <cols>
    <col min="3" max="3" width="88.7109375" customWidth="1"/>
    <col min="4" max="4" width="138.7109375" customWidth="1"/>
    <col min="5" max="5" width="131.140625" customWidth="1"/>
  </cols>
  <sheetData>
    <row r="2" spans="3:6" x14ac:dyDescent="0.25">
      <c r="C2" t="s">
        <v>116</v>
      </c>
      <c r="D2" t="str">
        <f>UPPER(C2)</f>
        <v>%10 (CHECK-UPLAR VE PAKET İŞLEMLER HARİÇ)</v>
      </c>
      <c r="E2" t="s">
        <v>267</v>
      </c>
      <c r="F2" t="s">
        <v>32</v>
      </c>
    </row>
    <row r="3" spans="3:6" x14ac:dyDescent="0.25">
      <c r="D3" t="str">
        <f t="shared" ref="D3:D66" si="0">UPPER(C3)</f>
        <v/>
      </c>
      <c r="E3" t="s">
        <v>28</v>
      </c>
      <c r="F3" t="s">
        <v>55</v>
      </c>
    </row>
    <row r="4" spans="3:6" x14ac:dyDescent="0.25">
      <c r="D4" t="str">
        <f t="shared" si="0"/>
        <v/>
      </c>
      <c r="E4" t="s">
        <v>121</v>
      </c>
      <c r="F4" t="s">
        <v>56</v>
      </c>
    </row>
    <row r="5" spans="3:6" x14ac:dyDescent="0.25">
      <c r="C5" t="s">
        <v>121</v>
      </c>
      <c r="D5" t="str">
        <f t="shared" si="0"/>
        <v>.%10</v>
      </c>
      <c r="F5" t="s">
        <v>239</v>
      </c>
    </row>
    <row r="6" spans="3:6" x14ac:dyDescent="0.25">
      <c r="C6" t="s">
        <v>132</v>
      </c>
      <c r="D6" t="str">
        <f t="shared" si="0"/>
        <v>.%25</v>
      </c>
      <c r="F6" t="s">
        <v>240</v>
      </c>
    </row>
    <row r="7" spans="3:6" x14ac:dyDescent="0.25">
      <c r="D7" t="str">
        <f t="shared" si="0"/>
        <v/>
      </c>
      <c r="E7" t="s">
        <v>19</v>
      </c>
      <c r="F7" t="s">
        <v>112</v>
      </c>
    </row>
    <row r="8" spans="3:6" x14ac:dyDescent="0.25">
      <c r="C8" t="s">
        <v>133</v>
      </c>
      <c r="D8" t="str">
        <f t="shared" si="0"/>
        <v>.%15</v>
      </c>
      <c r="F8" t="s">
        <v>241</v>
      </c>
    </row>
    <row r="9" spans="3:6" x14ac:dyDescent="0.25">
      <c r="C9" t="s">
        <v>133</v>
      </c>
      <c r="D9" t="str">
        <f t="shared" si="0"/>
        <v>.%15</v>
      </c>
      <c r="E9" t="s">
        <v>77</v>
      </c>
      <c r="F9" t="s">
        <v>21</v>
      </c>
    </row>
    <row r="10" spans="3:6" x14ac:dyDescent="0.25">
      <c r="D10" t="str">
        <f t="shared" si="0"/>
        <v/>
      </c>
      <c r="E10" t="s">
        <v>277</v>
      </c>
      <c r="F10" t="s">
        <v>22</v>
      </c>
    </row>
    <row r="11" spans="3:6" x14ac:dyDescent="0.25">
      <c r="C11" t="s">
        <v>128</v>
      </c>
      <c r="D11" t="str">
        <f t="shared" si="0"/>
        <v>%3(KOMİSYON)</v>
      </c>
      <c r="F11" t="s">
        <v>242</v>
      </c>
    </row>
    <row r="12" spans="3:6" x14ac:dyDescent="0.25">
      <c r="C12" t="s">
        <v>131</v>
      </c>
      <c r="D12" t="str">
        <f t="shared" si="0"/>
        <v>.%30</v>
      </c>
      <c r="F12" t="s">
        <v>49</v>
      </c>
    </row>
    <row r="13" spans="3:6" x14ac:dyDescent="0.25">
      <c r="D13" t="str">
        <f t="shared" si="0"/>
        <v/>
      </c>
      <c r="E13" t="s">
        <v>37</v>
      </c>
      <c r="F13" t="s">
        <v>53</v>
      </c>
    </row>
    <row r="14" spans="3:6" x14ac:dyDescent="0.25">
      <c r="C14" t="s">
        <v>130</v>
      </c>
      <c r="D14" t="str">
        <f t="shared" si="0"/>
        <v>.%20</v>
      </c>
      <c r="E14" t="s">
        <v>307</v>
      </c>
      <c r="F14" t="s">
        <v>97</v>
      </c>
    </row>
    <row r="15" spans="3:6" x14ac:dyDescent="0.25">
      <c r="D15" t="str">
        <f t="shared" si="0"/>
        <v/>
      </c>
      <c r="E15" t="s">
        <v>69</v>
      </c>
      <c r="F15" t="s">
        <v>58</v>
      </c>
    </row>
    <row r="16" spans="3:6" x14ac:dyDescent="0.25">
      <c r="C16" t="s">
        <v>143</v>
      </c>
      <c r="D16" t="str">
        <f t="shared" si="0"/>
        <v xml:space="preserve"> MUAYENE VE TEDAVİLERDE %15,  KOZMETİK VE CİLT BAKIMINDA % 10</v>
      </c>
      <c r="F16" t="s">
        <v>60</v>
      </c>
    </row>
    <row r="17" spans="3:6" x14ac:dyDescent="0.25">
      <c r="C17" t="s">
        <v>130</v>
      </c>
      <c r="D17" t="str">
        <f t="shared" si="0"/>
        <v>.%20</v>
      </c>
      <c r="F17" t="s">
        <v>243</v>
      </c>
    </row>
    <row r="18" spans="3:6" x14ac:dyDescent="0.25">
      <c r="C18" t="s">
        <v>146</v>
      </c>
      <c r="D18" t="str">
        <f t="shared" si="0"/>
        <v>10 DİŞ SAĞLIĞI BÖLÜMÜNDE, %20 DİĞER BÖLÜMLERDE</v>
      </c>
      <c r="E18" t="s">
        <v>35</v>
      </c>
      <c r="F18" t="s">
        <v>23</v>
      </c>
    </row>
    <row r="19" spans="3:6" x14ac:dyDescent="0.25">
      <c r="C19" t="s">
        <v>238</v>
      </c>
      <c r="D19" t="str">
        <f t="shared" si="0"/>
        <v>.%7</v>
      </c>
      <c r="F19" t="s">
        <v>244</v>
      </c>
    </row>
    <row r="20" spans="3:6" x14ac:dyDescent="0.25">
      <c r="C20" t="s">
        <v>151</v>
      </c>
      <c r="D20" t="str">
        <f t="shared" si="0"/>
        <v xml:space="preserve"> TDB ÜZERİNDEN AĞIZ VE DİŞ SAĞLIĞI HİZMETLERİNDE %25
 SGK HASTA PAYI ÜZERİNDEN DİĞER SAĞLIK HİZMETLERİNDE %10 </v>
      </c>
      <c r="F20" t="s">
        <v>245</v>
      </c>
    </row>
    <row r="21" spans="3:6" x14ac:dyDescent="0.25">
      <c r="C21" t="s">
        <v>155</v>
      </c>
      <c r="D21" t="str">
        <f t="shared" si="0"/>
        <v>AYAKTA VE YATARAK TEDAVİDE (ACİL BİRİMİ HARİÇ) %10</v>
      </c>
      <c r="E21" t="s">
        <v>68</v>
      </c>
      <c r="F21" t="s">
        <v>31</v>
      </c>
    </row>
    <row r="22" spans="3:6" x14ac:dyDescent="0.25">
      <c r="C22" t="s">
        <v>157</v>
      </c>
      <c r="D22" t="str">
        <f t="shared" si="0"/>
        <v xml:space="preserve"> AYNI GÜN İKİNCİ MUAYENE HİZMETLERİ %30, POLİKLİNİK MUAYENE %20
LABORATUVAR İNCELEMELERİ %10,  RADYOLOJİK TETKİKLER%10,YATARAK TEDAVİLERDE%10</v>
      </c>
      <c r="E22" t="s">
        <v>158</v>
      </c>
      <c r="F22" t="s">
        <v>159</v>
      </c>
    </row>
    <row r="23" spans="3:6" x14ac:dyDescent="0.25">
      <c r="D23" t="str">
        <f t="shared" si="0"/>
        <v/>
      </c>
      <c r="E23" t="s">
        <v>71</v>
      </c>
      <c r="F23" t="s">
        <v>73</v>
      </c>
    </row>
    <row r="24" spans="3:6" x14ac:dyDescent="0.25">
      <c r="D24" t="str">
        <f t="shared" si="0"/>
        <v/>
      </c>
      <c r="E24" t="s">
        <v>269</v>
      </c>
      <c r="F24" t="s">
        <v>270</v>
      </c>
    </row>
    <row r="25" spans="3:6" x14ac:dyDescent="0.25">
      <c r="D25" t="str">
        <f t="shared" si="0"/>
        <v/>
      </c>
      <c r="E25" t="s">
        <v>80</v>
      </c>
      <c r="F25" t="s">
        <v>51</v>
      </c>
    </row>
    <row r="26" spans="3:6" x14ac:dyDescent="0.25">
      <c r="C26" t="s">
        <v>130</v>
      </c>
      <c r="D26" t="str">
        <f t="shared" si="0"/>
        <v>.%20</v>
      </c>
      <c r="F26" t="s">
        <v>246</v>
      </c>
    </row>
    <row r="27" spans="3:6" x14ac:dyDescent="0.25">
      <c r="C27" t="s">
        <v>121</v>
      </c>
      <c r="D27" t="str">
        <f t="shared" si="0"/>
        <v>.%10</v>
      </c>
      <c r="F27" t="s">
        <v>247</v>
      </c>
    </row>
    <row r="28" spans="3:6" x14ac:dyDescent="0.25">
      <c r="D28" t="str">
        <f t="shared" si="0"/>
        <v/>
      </c>
      <c r="E28" t="s">
        <v>171</v>
      </c>
      <c r="F28" t="s">
        <v>24</v>
      </c>
    </row>
    <row r="29" spans="3:6" x14ac:dyDescent="0.25">
      <c r="D29" t="str">
        <f t="shared" si="0"/>
        <v/>
      </c>
      <c r="E29" t="s">
        <v>105</v>
      </c>
      <c r="F29" t="s">
        <v>106</v>
      </c>
    </row>
    <row r="30" spans="3:6" x14ac:dyDescent="0.25">
      <c r="D30" t="str">
        <f t="shared" si="0"/>
        <v/>
      </c>
      <c r="E30" t="s">
        <v>174</v>
      </c>
      <c r="F30" t="s">
        <v>40</v>
      </c>
    </row>
    <row r="31" spans="3:6" x14ac:dyDescent="0.25">
      <c r="D31" t="str">
        <f t="shared" si="0"/>
        <v/>
      </c>
      <c r="E31" t="s">
        <v>179</v>
      </c>
      <c r="F31" t="s">
        <v>180</v>
      </c>
    </row>
    <row r="32" spans="3:6" x14ac:dyDescent="0.25">
      <c r="C32" t="s">
        <v>181</v>
      </c>
      <c r="D32" t="str">
        <f t="shared" si="0"/>
        <v xml:space="preserve"> MUAYENE %10, TAHLİL TETKİK, MEDİKAL YATIŞ, CERRAHİ YATIŞ, CHECK UP İNDİRİM, 
 DİŞ TEDAVİSİ (İLK MUAYENE VE PANOROMİK FİLM ÇEKİMİ ÜCRETSİZ )%30</v>
      </c>
      <c r="E32" t="s">
        <v>96</v>
      </c>
      <c r="F32" t="s">
        <v>52</v>
      </c>
    </row>
    <row r="33" spans="3:6" x14ac:dyDescent="0.25">
      <c r="C33" t="s">
        <v>130</v>
      </c>
      <c r="D33" t="str">
        <f t="shared" si="0"/>
        <v>.%20</v>
      </c>
      <c r="F33" t="s">
        <v>248</v>
      </c>
    </row>
    <row r="34" spans="3:6" x14ac:dyDescent="0.25">
      <c r="D34" t="str">
        <f t="shared" si="0"/>
        <v/>
      </c>
      <c r="E34" t="s">
        <v>184</v>
      </c>
      <c r="F34" t="s">
        <v>54</v>
      </c>
    </row>
    <row r="35" spans="3:6" x14ac:dyDescent="0.25">
      <c r="C35" t="s">
        <v>133</v>
      </c>
      <c r="D35" t="str">
        <f t="shared" si="0"/>
        <v>.%15</v>
      </c>
      <c r="F35" t="s">
        <v>249</v>
      </c>
    </row>
    <row r="36" spans="3:6" x14ac:dyDescent="0.25">
      <c r="C36" t="s">
        <v>121</v>
      </c>
      <c r="D36" t="str">
        <f t="shared" si="0"/>
        <v>.%10</v>
      </c>
      <c r="E36" t="s">
        <v>108</v>
      </c>
      <c r="F36" t="s">
        <v>109</v>
      </c>
    </row>
    <row r="37" spans="3:6" x14ac:dyDescent="0.25">
      <c r="C37" t="s">
        <v>187</v>
      </c>
      <c r="D37" t="str">
        <f t="shared" si="0"/>
        <v xml:space="preserve"> YATARAK TEDAVİDE %10 , AYAKTA TEDAVİDE %20</v>
      </c>
      <c r="E37" t="s">
        <v>133</v>
      </c>
      <c r="F37" t="s">
        <v>25</v>
      </c>
    </row>
    <row r="38" spans="3:6" x14ac:dyDescent="0.25">
      <c r="C38" t="s">
        <v>190</v>
      </c>
      <c r="D38" t="str">
        <f t="shared" si="0"/>
        <v xml:space="preserve">FONKSİYONEL TIP MUAYENESİ, HACAMAT, AKAPUNKTUR, İPNOZ, MEZOTERAPİ, OZON TEDAVİSİNDE %20 </v>
      </c>
      <c r="F38" t="s">
        <v>250</v>
      </c>
    </row>
    <row r="39" spans="3:6" x14ac:dyDescent="0.25">
      <c r="D39" t="str">
        <f t="shared" si="0"/>
        <v/>
      </c>
      <c r="E39" t="s">
        <v>272</v>
      </c>
      <c r="F39" t="s">
        <v>273</v>
      </c>
    </row>
    <row r="40" spans="3:6" x14ac:dyDescent="0.25">
      <c r="C40" t="s">
        <v>131</v>
      </c>
      <c r="D40" t="str">
        <f t="shared" si="0"/>
        <v>.%30</v>
      </c>
      <c r="F40" t="s">
        <v>251</v>
      </c>
    </row>
    <row r="41" spans="3:6" x14ac:dyDescent="0.25">
      <c r="C41" t="s">
        <v>237</v>
      </c>
      <c r="D41" t="str">
        <f t="shared" si="0"/>
        <v>.%50</v>
      </c>
      <c r="F41" t="s">
        <v>252</v>
      </c>
    </row>
    <row r="42" spans="3:6" x14ac:dyDescent="0.25">
      <c r="C42" t="s">
        <v>193</v>
      </c>
      <c r="D42" t="str">
        <f t="shared" si="0"/>
        <v>%25 AYAKTA TEDAVİDE %25,  YATARAK TEDAVİDE %10, 
BESLENME VE DİYET, KOZMETOLOJİ, ÇOCUK VE ERGEN PSİKİYATRİ VE PSİKOLOG GÖRÜŞMELERİNDE %10  SGK’DAN PROVİZYON ALAMAYANLAR İÇİN %15</v>
      </c>
      <c r="E42" t="s">
        <v>276</v>
      </c>
      <c r="F42" t="s">
        <v>253</v>
      </c>
    </row>
    <row r="43" spans="3:6" x14ac:dyDescent="0.25">
      <c r="C43" t="s">
        <v>130</v>
      </c>
      <c r="D43" t="str">
        <f t="shared" si="0"/>
        <v>.%20</v>
      </c>
      <c r="E43" t="s">
        <v>195</v>
      </c>
      <c r="F43" t="s">
        <v>74</v>
      </c>
    </row>
    <row r="44" spans="3:6" x14ac:dyDescent="0.25">
      <c r="C44" t="s">
        <v>130</v>
      </c>
      <c r="D44" t="str">
        <f t="shared" si="0"/>
        <v>.%20</v>
      </c>
      <c r="E44" t="s">
        <v>266</v>
      </c>
      <c r="F44" t="s">
        <v>90</v>
      </c>
    </row>
    <row r="45" spans="3:6" x14ac:dyDescent="0.25">
      <c r="C45" t="s">
        <v>133</v>
      </c>
      <c r="D45" t="str">
        <f t="shared" si="0"/>
        <v>.%15</v>
      </c>
      <c r="E45" t="s">
        <v>37</v>
      </c>
      <c r="F45" t="s">
        <v>53</v>
      </c>
    </row>
    <row r="46" spans="3:6" x14ac:dyDescent="0.25">
      <c r="C46" t="s">
        <v>236</v>
      </c>
      <c r="D46" t="str">
        <f t="shared" si="0"/>
        <v>.%20 (MR HARİÇ)</v>
      </c>
      <c r="E46" t="s">
        <v>200</v>
      </c>
      <c r="F46" t="s">
        <v>201</v>
      </c>
    </row>
    <row r="47" spans="3:6" x14ac:dyDescent="0.25">
      <c r="C47" t="s">
        <v>121</v>
      </c>
      <c r="D47" t="str">
        <f t="shared" si="0"/>
        <v>.%10</v>
      </c>
      <c r="E47" t="s">
        <v>69</v>
      </c>
      <c r="F47" t="s">
        <v>58</v>
      </c>
    </row>
    <row r="48" spans="3:6" x14ac:dyDescent="0.25">
      <c r="D48" t="str">
        <f t="shared" si="0"/>
        <v/>
      </c>
      <c r="E48" t="s">
        <v>38</v>
      </c>
      <c r="F48" t="s">
        <v>60</v>
      </c>
    </row>
    <row r="49" spans="3:6" x14ac:dyDescent="0.25">
      <c r="C49" t="s">
        <v>133</v>
      </c>
      <c r="D49" t="str">
        <f t="shared" si="0"/>
        <v>.%15</v>
      </c>
      <c r="F49" t="s">
        <v>254</v>
      </c>
    </row>
    <row r="50" spans="3:6" x14ac:dyDescent="0.25">
      <c r="D50" t="str">
        <f t="shared" si="0"/>
        <v/>
      </c>
      <c r="E50" t="s">
        <v>212</v>
      </c>
      <c r="F50" t="s">
        <v>42</v>
      </c>
    </row>
    <row r="51" spans="3:6" x14ac:dyDescent="0.25">
      <c r="C51" t="s">
        <v>130</v>
      </c>
      <c r="D51" t="str">
        <f t="shared" si="0"/>
        <v>.%20</v>
      </c>
      <c r="E51" t="s">
        <v>294</v>
      </c>
      <c r="F51" t="s">
        <v>34</v>
      </c>
    </row>
    <row r="52" spans="3:6" x14ac:dyDescent="0.25">
      <c r="C52" t="s">
        <v>121</v>
      </c>
      <c r="D52" t="str">
        <f t="shared" si="0"/>
        <v>.%10</v>
      </c>
      <c r="E52" t="s">
        <v>79</v>
      </c>
      <c r="F52" t="s">
        <v>59</v>
      </c>
    </row>
    <row r="53" spans="3:6" x14ac:dyDescent="0.25">
      <c r="C53" t="s">
        <v>217</v>
      </c>
      <c r="D53" t="str">
        <f t="shared" si="0"/>
        <v xml:space="preserve"> POLİKLİNİK MUAYENE %25,  LABORATUVAR İNCELEMELERİ VE RADYOLOJİK TETKİKLER %20
 YATARAK TEDAVİLERDE %15</v>
      </c>
      <c r="E53" t="s">
        <v>218</v>
      </c>
      <c r="F53" t="s">
        <v>219</v>
      </c>
    </row>
    <row r="54" spans="3:6" x14ac:dyDescent="0.25">
      <c r="C54" t="s">
        <v>224</v>
      </c>
      <c r="D54" t="str">
        <f t="shared" si="0"/>
        <v>GENEL SAĞLIK HİZMETLERİNDE %20
AMELİYATLARDA  %10</v>
      </c>
      <c r="E54" t="s">
        <v>225</v>
      </c>
      <c r="F54" t="s">
        <v>89</v>
      </c>
    </row>
    <row r="55" spans="3:6" x14ac:dyDescent="0.25">
      <c r="C55" t="s">
        <v>121</v>
      </c>
      <c r="D55" t="str">
        <f t="shared" si="0"/>
        <v>.%10</v>
      </c>
      <c r="E55" t="s">
        <v>78</v>
      </c>
      <c r="F55" t="s">
        <v>48</v>
      </c>
    </row>
    <row r="56" spans="3:6" x14ac:dyDescent="0.25">
      <c r="C56" t="s">
        <v>130</v>
      </c>
      <c r="D56" t="str">
        <f t="shared" si="0"/>
        <v>.%20</v>
      </c>
      <c r="E56" t="s">
        <v>102</v>
      </c>
      <c r="F56" t="s">
        <v>103</v>
      </c>
    </row>
    <row r="57" spans="3:6" x14ac:dyDescent="0.25">
      <c r="D57" t="str">
        <f t="shared" si="0"/>
        <v/>
      </c>
      <c r="E57" t="s">
        <v>70</v>
      </c>
      <c r="F57" t="s">
        <v>33</v>
      </c>
    </row>
    <row r="58" spans="3:6" x14ac:dyDescent="0.25">
      <c r="C58" t="s">
        <v>231</v>
      </c>
      <c r="D58" t="str">
        <f t="shared" si="0"/>
        <v>GENEL TEDAVİLERDE %25 ,
TAHLİL TETKİKLER VE AMELİYATLARDA ( DİŞ, ONKOLOJİ, ESTETİK İŞLEMLER HARİÇ) %15</v>
      </c>
      <c r="E58" t="s">
        <v>232</v>
      </c>
      <c r="F58" t="s">
        <v>72</v>
      </c>
    </row>
    <row r="59" spans="3:6" x14ac:dyDescent="0.25">
      <c r="D59" t="str">
        <f t="shared" si="0"/>
        <v/>
      </c>
      <c r="E59" t="s">
        <v>65</v>
      </c>
      <c r="F59" t="s">
        <v>49</v>
      </c>
    </row>
    <row r="60" spans="3:6" x14ac:dyDescent="0.25">
      <c r="C60" t="s">
        <v>130</v>
      </c>
      <c r="D60" t="str">
        <f t="shared" si="0"/>
        <v>.%20</v>
      </c>
      <c r="E60" t="s">
        <v>36</v>
      </c>
      <c r="F60" t="s">
        <v>57</v>
      </c>
    </row>
    <row r="61" spans="3:6" x14ac:dyDescent="0.25">
      <c r="D61" t="str">
        <f t="shared" si="0"/>
        <v/>
      </c>
      <c r="E61" t="s">
        <v>70</v>
      </c>
      <c r="F61" t="s">
        <v>42</v>
      </c>
    </row>
    <row r="62" spans="3:6" x14ac:dyDescent="0.25">
      <c r="D62" t="str">
        <f t="shared" si="0"/>
        <v/>
      </c>
      <c r="E62" t="s">
        <v>265</v>
      </c>
      <c r="F62" t="s">
        <v>26</v>
      </c>
    </row>
    <row r="63" spans="3:6" x14ac:dyDescent="0.25">
      <c r="D63" t="str">
        <f t="shared" si="0"/>
        <v/>
      </c>
      <c r="E63" t="s">
        <v>98</v>
      </c>
      <c r="F63" t="s">
        <v>50</v>
      </c>
    </row>
    <row r="64" spans="3:6" x14ac:dyDescent="0.25">
      <c r="D64" t="str">
        <f t="shared" si="0"/>
        <v/>
      </c>
      <c r="E64" t="s">
        <v>290</v>
      </c>
      <c r="F64" t="s">
        <v>291</v>
      </c>
    </row>
    <row r="65" spans="3:6" x14ac:dyDescent="0.25">
      <c r="D65" t="str">
        <f t="shared" si="0"/>
        <v/>
      </c>
      <c r="E65" t="s">
        <v>302</v>
      </c>
      <c r="F65" t="s">
        <v>303</v>
      </c>
    </row>
    <row r="66" spans="3:6" x14ac:dyDescent="0.25">
      <c r="D66" t="str">
        <f t="shared" si="0"/>
        <v/>
      </c>
      <c r="E66" t="s">
        <v>308</v>
      </c>
      <c r="F66" t="s">
        <v>309</v>
      </c>
    </row>
    <row r="67" spans="3:6" x14ac:dyDescent="0.25">
      <c r="D67" t="str">
        <f t="shared" ref="D67:D68" si="1">UPPER(C67)</f>
        <v/>
      </c>
      <c r="E67" t="s">
        <v>320</v>
      </c>
      <c r="F67" t="s">
        <v>321</v>
      </c>
    </row>
    <row r="68" spans="3:6" x14ac:dyDescent="0.25">
      <c r="D68" t="str">
        <f t="shared" si="1"/>
        <v/>
      </c>
      <c r="E68" t="s">
        <v>322</v>
      </c>
      <c r="F68" t="s">
        <v>323</v>
      </c>
    </row>
    <row r="70" spans="3:6" x14ac:dyDescent="0.25">
      <c r="C70" t="s">
        <v>113</v>
      </c>
      <c r="D70" t="str">
        <f t="shared" ref="D70:D111" si="2">UPPER(C70)</f>
        <v>BAŞKENT KARTI SAHİPLERİNE UYGULANACAK İNDİRİM ORANLARI (%)</v>
      </c>
      <c r="E70" t="s">
        <v>114</v>
      </c>
      <c r="F70" t="s">
        <v>20</v>
      </c>
    </row>
    <row r="71" spans="3:6" x14ac:dyDescent="0.25">
      <c r="C71" t="s">
        <v>119</v>
      </c>
      <c r="D71" t="str">
        <f t="shared" si="2"/>
        <v xml:space="preserve"> MUAYANE ÜCRETSİZ ,  DİŞ TAŞI TEMİZLİĞİ %50, 
DİĞER TEDAVİLERDE TDB ÜZERİNDEN %30</v>
      </c>
      <c r="E71" t="s">
        <v>278</v>
      </c>
      <c r="F71" t="s">
        <v>255</v>
      </c>
    </row>
    <row r="72" spans="3:6" x14ac:dyDescent="0.25">
      <c r="D72" t="str">
        <f t="shared" si="2"/>
        <v/>
      </c>
      <c r="E72" t="s">
        <v>39</v>
      </c>
      <c r="F72" t="s">
        <v>43</v>
      </c>
    </row>
    <row r="73" spans="3:6" x14ac:dyDescent="0.25">
      <c r="D73" t="str">
        <f t="shared" si="2"/>
        <v/>
      </c>
      <c r="E73" t="s">
        <v>136</v>
      </c>
      <c r="F73" t="s">
        <v>75</v>
      </c>
    </row>
    <row r="74" spans="3:6" x14ac:dyDescent="0.25">
      <c r="C74" t="s">
        <v>138</v>
      </c>
      <c r="D74" t="str">
        <f t="shared" si="2"/>
        <v>MUAYENE VE TÜM TEDAVİLERDE %15
TOTAL BAKIM VE BEYAZLATMADA %20</v>
      </c>
      <c r="E74" t="s">
        <v>139</v>
      </c>
      <c r="F74" t="s">
        <v>88</v>
      </c>
    </row>
    <row r="75" spans="3:6" x14ac:dyDescent="0.25">
      <c r="D75" t="str">
        <f t="shared" si="2"/>
        <v/>
      </c>
      <c r="E75" t="s">
        <v>140</v>
      </c>
      <c r="F75" t="s">
        <v>44</v>
      </c>
    </row>
    <row r="76" spans="3:6" x14ac:dyDescent="0.25">
      <c r="D76" t="str">
        <f t="shared" si="2"/>
        <v/>
      </c>
      <c r="E76" t="s">
        <v>83</v>
      </c>
      <c r="F76" t="s">
        <v>46</v>
      </c>
    </row>
    <row r="77" spans="3:6" x14ac:dyDescent="0.25">
      <c r="C77" t="s">
        <v>167</v>
      </c>
      <c r="D77" t="str">
        <f t="shared" si="2"/>
        <v xml:space="preserve"> GENEL TEDAVİLERDE %20 , ÖZEL TEDAVİLERDE %10</v>
      </c>
      <c r="E77" t="s">
        <v>168</v>
      </c>
      <c r="F77" t="s">
        <v>87</v>
      </c>
    </row>
    <row r="78" spans="3:6" x14ac:dyDescent="0.25">
      <c r="C78" t="s">
        <v>176</v>
      </c>
      <c r="D78" t="str">
        <f t="shared" si="2"/>
        <v xml:space="preserve"> DİŞ TAŞI TEMİZLİĞİNDE  %30, MUAYENE ÜCRETSİZ, DİĞER TEDAVİLERDE %10 </v>
      </c>
      <c r="E78" t="s">
        <v>82</v>
      </c>
      <c r="F78" t="s">
        <v>45</v>
      </c>
    </row>
    <row r="79" spans="3:6" x14ac:dyDescent="0.25">
      <c r="C79" t="s">
        <v>121</v>
      </c>
      <c r="D79" t="str">
        <f t="shared" si="2"/>
        <v>.%10</v>
      </c>
      <c r="E79" t="s">
        <v>2</v>
      </c>
      <c r="F79" t="s">
        <v>86</v>
      </c>
    </row>
    <row r="80" spans="3:6" x14ac:dyDescent="0.25">
      <c r="D80" t="str">
        <f t="shared" si="2"/>
        <v/>
      </c>
      <c r="E80" t="s">
        <v>93</v>
      </c>
      <c r="F80" t="s">
        <v>94</v>
      </c>
    </row>
    <row r="81" spans="3:6" x14ac:dyDescent="0.25">
      <c r="C81" t="s">
        <v>203</v>
      </c>
      <c r="D81" t="str">
        <f t="shared" si="2"/>
        <v xml:space="preserve"> DİŞ TAŞI TEDAVİSİNDE %40,  GENEL TEDAVİLERDE(MUAYENE ÜCRETSİZ) %25</v>
      </c>
      <c r="F81" t="s">
        <v>256</v>
      </c>
    </row>
    <row r="82" spans="3:6" x14ac:dyDescent="0.25">
      <c r="C82" t="s">
        <v>205</v>
      </c>
      <c r="D82" t="str">
        <f t="shared" si="2"/>
        <v>TDB ÜZERİNDEN(MUAYENE VE FİLM ÜCRETSİZ) %30</v>
      </c>
      <c r="E82" t="s">
        <v>81</v>
      </c>
      <c r="F82" t="s">
        <v>63</v>
      </c>
    </row>
    <row r="83" spans="3:6" x14ac:dyDescent="0.25">
      <c r="D83" t="str">
        <f t="shared" si="2"/>
        <v/>
      </c>
      <c r="E83" t="s">
        <v>207</v>
      </c>
      <c r="F83" t="s">
        <v>95</v>
      </c>
    </row>
    <row r="84" spans="3:6" x14ac:dyDescent="0.25">
      <c r="D84" t="str">
        <f t="shared" si="2"/>
        <v/>
      </c>
      <c r="E84" t="s">
        <v>289</v>
      </c>
      <c r="F84" t="s">
        <v>92</v>
      </c>
    </row>
    <row r="85" spans="3:6" x14ac:dyDescent="0.25">
      <c r="D85" t="str">
        <f t="shared" si="2"/>
        <v/>
      </c>
      <c r="E85" t="s">
        <v>84</v>
      </c>
      <c r="F85" t="s">
        <v>61</v>
      </c>
    </row>
    <row r="86" spans="3:6" x14ac:dyDescent="0.25">
      <c r="D86" t="str">
        <f t="shared" si="2"/>
        <v/>
      </c>
      <c r="E86" t="s">
        <v>274</v>
      </c>
      <c r="F86" t="s">
        <v>275</v>
      </c>
    </row>
    <row r="87" spans="3:6" x14ac:dyDescent="0.25">
      <c r="D87" t="str">
        <f t="shared" si="2"/>
        <v/>
      </c>
      <c r="E87" t="s">
        <v>279</v>
      </c>
      <c r="F87" t="s">
        <v>280</v>
      </c>
    </row>
    <row r="88" spans="3:6" x14ac:dyDescent="0.25">
      <c r="D88" t="str">
        <f t="shared" si="2"/>
        <v/>
      </c>
      <c r="E88" t="s">
        <v>281</v>
      </c>
      <c r="F88" t="s">
        <v>282</v>
      </c>
    </row>
    <row r="89" spans="3:6" x14ac:dyDescent="0.25">
      <c r="D89" t="str">
        <f t="shared" si="2"/>
        <v/>
      </c>
      <c r="E89" t="s">
        <v>283</v>
      </c>
      <c r="F89" t="s">
        <v>284</v>
      </c>
    </row>
    <row r="90" spans="3:6" x14ac:dyDescent="0.25">
      <c r="D90" t="str">
        <f t="shared" si="2"/>
        <v/>
      </c>
      <c r="E90" t="s">
        <v>285</v>
      </c>
      <c r="F90" t="s">
        <v>286</v>
      </c>
    </row>
    <row r="91" spans="3:6" x14ac:dyDescent="0.25">
      <c r="D91" t="str">
        <f t="shared" si="2"/>
        <v/>
      </c>
      <c r="E91" t="s">
        <v>287</v>
      </c>
      <c r="F91" t="s">
        <v>288</v>
      </c>
    </row>
    <row r="92" spans="3:6" x14ac:dyDescent="0.25">
      <c r="D92" t="str">
        <f t="shared" si="2"/>
        <v/>
      </c>
      <c r="E92" t="s">
        <v>292</v>
      </c>
      <c r="F92" t="s">
        <v>293</v>
      </c>
    </row>
    <row r="93" spans="3:6" x14ac:dyDescent="0.25">
      <c r="D93" t="str">
        <f t="shared" si="2"/>
        <v/>
      </c>
      <c r="E93" t="s">
        <v>295</v>
      </c>
      <c r="F93" t="s">
        <v>296</v>
      </c>
    </row>
    <row r="94" spans="3:6" x14ac:dyDescent="0.25">
      <c r="D94" t="str">
        <f t="shared" si="2"/>
        <v/>
      </c>
      <c r="E94" t="s">
        <v>300</v>
      </c>
      <c r="F94" t="s">
        <v>301</v>
      </c>
    </row>
    <row r="95" spans="3:6" x14ac:dyDescent="0.25">
      <c r="D95" t="str">
        <f t="shared" si="2"/>
        <v/>
      </c>
      <c r="E95" t="s">
        <v>304</v>
      </c>
      <c r="F95" t="s">
        <v>305</v>
      </c>
    </row>
    <row r="96" spans="3:6" x14ac:dyDescent="0.25">
      <c r="D96" t="str">
        <f t="shared" si="2"/>
        <v/>
      </c>
      <c r="E96" t="s">
        <v>311</v>
      </c>
      <c r="F96" t="s">
        <v>310</v>
      </c>
    </row>
    <row r="97" spans="3:6" x14ac:dyDescent="0.25">
      <c r="D97" t="str">
        <f t="shared" si="2"/>
        <v/>
      </c>
      <c r="E97" t="s">
        <v>314</v>
      </c>
      <c r="F97" t="s">
        <v>315</v>
      </c>
    </row>
    <row r="98" spans="3:6" x14ac:dyDescent="0.25">
      <c r="D98" t="str">
        <f t="shared" si="2"/>
        <v/>
      </c>
      <c r="E98" t="s">
        <v>313</v>
      </c>
      <c r="F98" t="s">
        <v>312</v>
      </c>
    </row>
    <row r="99" spans="3:6" x14ac:dyDescent="0.25">
      <c r="D99" t="str">
        <f t="shared" si="2"/>
        <v/>
      </c>
      <c r="E99" t="s">
        <v>316</v>
      </c>
      <c r="F99" t="s">
        <v>317</v>
      </c>
    </row>
    <row r="101" spans="3:6" x14ac:dyDescent="0.25">
      <c r="C101" t="s">
        <v>113</v>
      </c>
      <c r="D101" t="str">
        <f t="shared" si="2"/>
        <v>BAŞKENT KARTI SAHİPLERİNE UYGULANACAK İNDİRİM ORANLARI (%)</v>
      </c>
      <c r="E101" t="s">
        <v>114</v>
      </c>
      <c r="F101" t="s">
        <v>20</v>
      </c>
    </row>
    <row r="102" spans="3:6" x14ac:dyDescent="0.25">
      <c r="C102">
        <v>0.2</v>
      </c>
      <c r="D102" t="str">
        <f t="shared" si="2"/>
        <v>0,2</v>
      </c>
      <c r="F102" t="s">
        <v>257</v>
      </c>
    </row>
    <row r="103" spans="3:6" x14ac:dyDescent="0.25">
      <c r="C103" t="s">
        <v>147</v>
      </c>
      <c r="D103" t="str">
        <f t="shared" si="2"/>
        <v>%25 MUAYENE, %25 TETKİK, %15 GENEL AMELİYAT, % 15 LAZER, %10 ÖZELLİKLİ AMELİYATTA</v>
      </c>
      <c r="E103" t="s">
        <v>148</v>
      </c>
      <c r="F103" t="s">
        <v>47</v>
      </c>
    </row>
    <row r="104" spans="3:6" x14ac:dyDescent="0.25">
      <c r="C104" t="s">
        <v>132</v>
      </c>
      <c r="D104" t="str">
        <f t="shared" si="2"/>
        <v>.%25</v>
      </c>
      <c r="E104" t="s">
        <v>153</v>
      </c>
      <c r="F104" t="s">
        <v>154</v>
      </c>
    </row>
    <row r="105" spans="3:6" x14ac:dyDescent="0.25">
      <c r="C105" t="s">
        <v>131</v>
      </c>
      <c r="D105" t="str">
        <f t="shared" si="2"/>
        <v>.%30</v>
      </c>
      <c r="F105" t="s">
        <v>258</v>
      </c>
    </row>
    <row r="106" spans="3:6" x14ac:dyDescent="0.25">
      <c r="D106" t="str">
        <f t="shared" si="2"/>
        <v/>
      </c>
      <c r="E106" t="s">
        <v>121</v>
      </c>
      <c r="F106" t="s">
        <v>64</v>
      </c>
    </row>
    <row r="107" spans="3:6" x14ac:dyDescent="0.25">
      <c r="C107" t="s">
        <v>132</v>
      </c>
      <c r="D107" t="str">
        <f t="shared" si="2"/>
        <v>.%25</v>
      </c>
      <c r="F107" t="s">
        <v>259</v>
      </c>
    </row>
    <row r="108" spans="3:6" x14ac:dyDescent="0.25">
      <c r="D108" t="str">
        <f t="shared" si="2"/>
        <v/>
      </c>
      <c r="E108" t="s">
        <v>29</v>
      </c>
      <c r="F108" t="s">
        <v>30</v>
      </c>
    </row>
    <row r="109" spans="3:6" x14ac:dyDescent="0.25">
      <c r="E109" t="s">
        <v>68</v>
      </c>
      <c r="F109" t="s">
        <v>27</v>
      </c>
    </row>
    <row r="110" spans="3:6" x14ac:dyDescent="0.25">
      <c r="C110" t="s">
        <v>133</v>
      </c>
      <c r="D110" t="str">
        <f t="shared" si="2"/>
        <v>.%15</v>
      </c>
      <c r="F110" t="s">
        <v>260</v>
      </c>
    </row>
    <row r="111" spans="3:6" x14ac:dyDescent="0.25">
      <c r="C111" t="s">
        <v>121</v>
      </c>
      <c r="D111" t="str">
        <f t="shared" si="2"/>
        <v>.%10</v>
      </c>
      <c r="F111" t="s">
        <v>261</v>
      </c>
    </row>
    <row r="112" spans="3:6" x14ac:dyDescent="0.25">
      <c r="E112" t="s">
        <v>318</v>
      </c>
      <c r="F112" t="s">
        <v>319</v>
      </c>
    </row>
    <row r="114" spans="3:6" x14ac:dyDescent="0.25">
      <c r="C114" t="s">
        <v>113</v>
      </c>
      <c r="D114" t="str">
        <f t="shared" ref="D114" si="3">UPPER(C114)</f>
        <v>BAŞKENT KARTI SAHİPLERİNE UYGULANACAK İNDİRİM ORANLARI (%)</v>
      </c>
      <c r="E114" t="s">
        <v>114</v>
      </c>
      <c r="F114" t="s">
        <v>20</v>
      </c>
    </row>
    <row r="115" spans="3:6" x14ac:dyDescent="0.25">
      <c r="E115" t="s">
        <v>2</v>
      </c>
      <c r="F115" t="s">
        <v>111</v>
      </c>
    </row>
    <row r="116" spans="3:6" x14ac:dyDescent="0.25">
      <c r="C116" t="s">
        <v>133</v>
      </c>
      <c r="D116" t="str">
        <f t="shared" ref="D116:D117" si="4">UPPER(C116)</f>
        <v>.%15</v>
      </c>
      <c r="F116" t="s">
        <v>263</v>
      </c>
    </row>
    <row r="117" spans="3:6" x14ac:dyDescent="0.25">
      <c r="C117" t="s">
        <v>162</v>
      </c>
      <c r="D117" t="str">
        <f t="shared" si="4"/>
        <v xml:space="preserve"> MUAYENE %20
ÖZEL HİZMET, GETAT UYGULAMALARI, FİZİK TEDAVİ REHABİLİTASYON HİZMETLERİNDE %10 </v>
      </c>
      <c r="F117" t="s">
        <v>264</v>
      </c>
    </row>
    <row r="118" spans="3:6" x14ac:dyDescent="0.25">
      <c r="E118" t="s">
        <v>71</v>
      </c>
      <c r="F118" t="s">
        <v>73</v>
      </c>
    </row>
    <row r="119" spans="3:6" x14ac:dyDescent="0.25">
      <c r="E119" t="s">
        <v>66</v>
      </c>
      <c r="F119" t="s">
        <v>51</v>
      </c>
    </row>
    <row r="120" spans="3:6" x14ac:dyDescent="0.25">
      <c r="E120" t="s">
        <v>99</v>
      </c>
      <c r="F120" t="s">
        <v>100</v>
      </c>
    </row>
    <row r="121" spans="3:6" x14ac:dyDescent="0.25">
      <c r="C121" t="s">
        <v>215</v>
      </c>
      <c r="D121" t="str">
        <f t="shared" ref="D121:D122" si="5">UPPER(C121)</f>
        <v>AYAKTA TEDAVİ %15
 YATILI TEDAVİ %10</v>
      </c>
      <c r="E121" t="s">
        <v>80</v>
      </c>
      <c r="F121" t="s">
        <v>262</v>
      </c>
    </row>
    <row r="122" spans="3:6" x14ac:dyDescent="0.25">
      <c r="C122" t="s">
        <v>130</v>
      </c>
      <c r="D122" t="str">
        <f t="shared" si="5"/>
        <v>.%20</v>
      </c>
      <c r="E122" t="s">
        <v>221</v>
      </c>
      <c r="F122" t="s">
        <v>222</v>
      </c>
    </row>
    <row r="123" spans="3:6" x14ac:dyDescent="0.25">
      <c r="E123" t="s">
        <v>67</v>
      </c>
      <c r="F123" t="s">
        <v>41</v>
      </c>
    </row>
    <row r="124" spans="3:6" x14ac:dyDescent="0.25">
      <c r="E124" t="s">
        <v>298</v>
      </c>
      <c r="F124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Hp-isg</dc:creator>
  <cp:lastModifiedBy>Windows Kullanıcısı</cp:lastModifiedBy>
  <cp:lastPrinted>2025-06-12T06:27:00Z</cp:lastPrinted>
  <dcterms:created xsi:type="dcterms:W3CDTF">2022-01-14T14:09:49Z</dcterms:created>
  <dcterms:modified xsi:type="dcterms:W3CDTF">2025-06-12T06:36:59Z</dcterms:modified>
</cp:coreProperties>
</file>